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120" windowHeight="9120"/>
  </bookViews>
  <sheets>
    <sheet name="OCT" sheetId="40" r:id="rId1"/>
    <sheet name="NOV" sheetId="39" r:id="rId2"/>
    <sheet name="DEC" sheetId="38" r:id="rId3"/>
    <sheet name="JAN" sheetId="37" r:id="rId4"/>
    <sheet name="FEB" sheetId="23" r:id="rId5"/>
    <sheet name="MAR" sheetId="25" r:id="rId6"/>
    <sheet name="APR" sheetId="26" r:id="rId7"/>
    <sheet name="MAY" sheetId="27" r:id="rId8"/>
    <sheet name="JUN" sheetId="28" r:id="rId9"/>
    <sheet name="JUL" sheetId="29" r:id="rId10"/>
    <sheet name="AUG" sheetId="30" r:id="rId11"/>
    <sheet name="SEP" sheetId="31" r:id="rId12"/>
    <sheet name="OB SUMMARY" sheetId="42" r:id="rId13"/>
    <sheet name="NIB SUMMARY" sheetId="41" r:id="rId14"/>
    <sheet name="STATE SUMMARY" sheetId="17" r:id="rId15"/>
    <sheet name="Sheet3" sheetId="3" r:id="rId16"/>
  </sheets>
  <definedNames>
    <definedName name="_xlnm.Print_Titles" localSheetId="6">APR!$1:$3</definedName>
    <definedName name="_xlnm.Print_Titles" localSheetId="10">AUG!$1:$3</definedName>
    <definedName name="_xlnm.Print_Titles" localSheetId="2">DEC!$1:$3</definedName>
    <definedName name="_xlnm.Print_Titles" localSheetId="4">FEB!$1:$3</definedName>
    <definedName name="_xlnm.Print_Titles" localSheetId="3">JAN!$1:$3</definedName>
    <definedName name="_xlnm.Print_Titles" localSheetId="9">JUL!$1:$3</definedName>
    <definedName name="_xlnm.Print_Titles" localSheetId="8">JUN!$1:$3</definedName>
    <definedName name="_xlnm.Print_Titles" localSheetId="5">MAR!$1:$3</definedName>
    <definedName name="_xlnm.Print_Titles" localSheetId="7">MAY!$1:$3</definedName>
    <definedName name="_xlnm.Print_Titles" localSheetId="1">NOV!$1:$3</definedName>
    <definedName name="_xlnm.Print_Titles" localSheetId="0">OCT!$1:$3</definedName>
    <definedName name="_xlnm.Print_Titles" localSheetId="11">SEP!$1:$3</definedName>
  </definedNames>
  <calcPr calcId="145621"/>
</workbook>
</file>

<file path=xl/calcChain.xml><?xml version="1.0" encoding="utf-8"?>
<calcChain xmlns="http://schemas.openxmlformats.org/spreadsheetml/2006/main">
  <c r="J15" i="40" l="1"/>
  <c r="P15" i="40" s="1"/>
  <c r="C15" i="40"/>
  <c r="G15" i="40" s="1"/>
  <c r="L15" i="40" l="1"/>
  <c r="N15" i="40"/>
  <c r="I15" i="40"/>
  <c r="Q15" i="40"/>
  <c r="E15" i="40"/>
  <c r="H15" i="41"/>
  <c r="O13" i="42"/>
  <c r="H15" i="42"/>
  <c r="F5" i="42"/>
  <c r="D9" i="42"/>
  <c r="B13" i="42"/>
  <c r="C10" i="37"/>
  <c r="I10" i="37" s="1"/>
  <c r="J10" i="37"/>
  <c r="P10" i="37"/>
  <c r="B6" i="40"/>
  <c r="O42" i="40"/>
  <c r="M42" i="40"/>
  <c r="K42" i="40"/>
  <c r="H42" i="40"/>
  <c r="F42" i="40"/>
  <c r="D42" i="40"/>
  <c r="B42" i="40"/>
  <c r="J41" i="40"/>
  <c r="L41" i="40" s="1"/>
  <c r="C41" i="40"/>
  <c r="G41" i="40" s="1"/>
  <c r="J40" i="40"/>
  <c r="C40" i="40"/>
  <c r="I40" i="40" s="1"/>
  <c r="O38" i="40"/>
  <c r="M38" i="40"/>
  <c r="K38" i="40"/>
  <c r="H38" i="40"/>
  <c r="F38" i="40"/>
  <c r="D38" i="40"/>
  <c r="B38" i="40"/>
  <c r="J37" i="40"/>
  <c r="L37" i="40" s="1"/>
  <c r="C37" i="40"/>
  <c r="I37" i="40" s="1"/>
  <c r="J36" i="40"/>
  <c r="P36" i="40" s="1"/>
  <c r="C36" i="40"/>
  <c r="G36" i="40" s="1"/>
  <c r="O34" i="40"/>
  <c r="M34" i="40"/>
  <c r="K34" i="40"/>
  <c r="H34" i="40"/>
  <c r="F34" i="40"/>
  <c r="D34" i="40"/>
  <c r="B34" i="40"/>
  <c r="J33" i="40"/>
  <c r="P33" i="40" s="1"/>
  <c r="C33" i="40"/>
  <c r="G33" i="40" s="1"/>
  <c r="J32" i="40"/>
  <c r="C32" i="40"/>
  <c r="I32" i="40" s="1"/>
  <c r="J31" i="40"/>
  <c r="P31" i="40" s="1"/>
  <c r="C31" i="40"/>
  <c r="I31" i="40" s="1"/>
  <c r="J30" i="40"/>
  <c r="L30" i="40" s="1"/>
  <c r="C30" i="40"/>
  <c r="I30" i="40" s="1"/>
  <c r="J29" i="40"/>
  <c r="N29" i="40" s="1"/>
  <c r="C29" i="40"/>
  <c r="E29" i="40" s="1"/>
  <c r="O27" i="40"/>
  <c r="M27" i="40"/>
  <c r="K27" i="40"/>
  <c r="H27" i="40"/>
  <c r="F27" i="40"/>
  <c r="D27" i="40"/>
  <c r="B27" i="40"/>
  <c r="J26" i="40"/>
  <c r="P26" i="40" s="1"/>
  <c r="C26" i="40"/>
  <c r="E26" i="40" s="1"/>
  <c r="J25" i="40"/>
  <c r="N25" i="40" s="1"/>
  <c r="C25" i="40"/>
  <c r="I25" i="40" s="1"/>
  <c r="O23" i="40"/>
  <c r="M23" i="40"/>
  <c r="K23" i="40"/>
  <c r="H23" i="40"/>
  <c r="F23" i="40"/>
  <c r="D23" i="40"/>
  <c r="B23" i="40"/>
  <c r="J22" i="40"/>
  <c r="P22" i="40" s="1"/>
  <c r="C22" i="40"/>
  <c r="I22" i="40" s="1"/>
  <c r="J21" i="40"/>
  <c r="L21" i="40" s="1"/>
  <c r="C21" i="40"/>
  <c r="E21" i="40" s="1"/>
  <c r="O17" i="40"/>
  <c r="M17" i="40"/>
  <c r="K17" i="40"/>
  <c r="H17" i="40"/>
  <c r="F17" i="40"/>
  <c r="D17" i="40"/>
  <c r="B17" i="40"/>
  <c r="J16" i="40"/>
  <c r="N16" i="40" s="1"/>
  <c r="C16" i="40"/>
  <c r="Q16" i="40" s="1"/>
  <c r="J14" i="40"/>
  <c r="L14" i="40" s="1"/>
  <c r="C14" i="40"/>
  <c r="E14" i="40" s="1"/>
  <c r="J13" i="40"/>
  <c r="P13" i="40" s="1"/>
  <c r="C13" i="40"/>
  <c r="I13" i="40" s="1"/>
  <c r="J12" i="40"/>
  <c r="N12" i="40" s="1"/>
  <c r="C12" i="40"/>
  <c r="G12" i="40" s="1"/>
  <c r="O10" i="40"/>
  <c r="M10" i="40"/>
  <c r="K10" i="40"/>
  <c r="H10" i="40"/>
  <c r="F10" i="40"/>
  <c r="D10" i="40"/>
  <c r="B10" i="40"/>
  <c r="J9" i="40"/>
  <c r="P9" i="40" s="1"/>
  <c r="C9" i="40"/>
  <c r="I9" i="40" s="1"/>
  <c r="J8" i="40"/>
  <c r="P8" i="40" s="1"/>
  <c r="C8" i="40"/>
  <c r="O6" i="40"/>
  <c r="M6" i="40"/>
  <c r="K6" i="40"/>
  <c r="H6" i="40"/>
  <c r="F6" i="40"/>
  <c r="D6" i="40"/>
  <c r="J5" i="40"/>
  <c r="L5" i="40" s="1"/>
  <c r="C5" i="40"/>
  <c r="I5" i="40" s="1"/>
  <c r="J4" i="40"/>
  <c r="P4" i="40" s="1"/>
  <c r="C4" i="40"/>
  <c r="G4" i="40" s="1"/>
  <c r="O46" i="39"/>
  <c r="M46" i="39"/>
  <c r="K46" i="39"/>
  <c r="H46" i="39"/>
  <c r="F46" i="39"/>
  <c r="D46" i="39"/>
  <c r="B46" i="39"/>
  <c r="J45" i="39"/>
  <c r="C45" i="39"/>
  <c r="I45" i="39" s="1"/>
  <c r="J44" i="39"/>
  <c r="C44" i="39"/>
  <c r="O42" i="39"/>
  <c r="M42" i="39"/>
  <c r="K42" i="39"/>
  <c r="H42" i="39"/>
  <c r="F42" i="39"/>
  <c r="D42" i="39"/>
  <c r="B42" i="39"/>
  <c r="J41" i="39"/>
  <c r="C41" i="39"/>
  <c r="I41" i="39" s="1"/>
  <c r="J40" i="39"/>
  <c r="C40" i="39"/>
  <c r="O38" i="39"/>
  <c r="M38" i="39"/>
  <c r="K38" i="39"/>
  <c r="H38" i="39"/>
  <c r="F38" i="39"/>
  <c r="D38" i="39"/>
  <c r="B38" i="39"/>
  <c r="J37" i="39"/>
  <c r="C37" i="39"/>
  <c r="J36" i="39"/>
  <c r="C36" i="39"/>
  <c r="I36" i="39"/>
  <c r="J35" i="39"/>
  <c r="C35" i="39"/>
  <c r="J34" i="39"/>
  <c r="C34" i="39"/>
  <c r="J33" i="39"/>
  <c r="C33" i="39"/>
  <c r="O31" i="39"/>
  <c r="M31" i="39"/>
  <c r="K31" i="39"/>
  <c r="H31" i="39"/>
  <c r="F31" i="39"/>
  <c r="D31" i="39"/>
  <c r="B31" i="39"/>
  <c r="J30" i="39"/>
  <c r="C30" i="39"/>
  <c r="I30" i="39"/>
  <c r="J29" i="39"/>
  <c r="C29" i="39"/>
  <c r="O27" i="39"/>
  <c r="M27" i="39"/>
  <c r="K27" i="39"/>
  <c r="H27" i="39"/>
  <c r="F27" i="39"/>
  <c r="D27" i="39"/>
  <c r="B27" i="39"/>
  <c r="J26" i="39"/>
  <c r="C26" i="39"/>
  <c r="I26" i="39" s="1"/>
  <c r="J25" i="39"/>
  <c r="C25" i="39"/>
  <c r="O21" i="39"/>
  <c r="M21" i="39"/>
  <c r="K21" i="39"/>
  <c r="H21" i="39"/>
  <c r="F21" i="39"/>
  <c r="D21" i="39"/>
  <c r="B21" i="39"/>
  <c r="J20" i="39"/>
  <c r="C20" i="39"/>
  <c r="I20" i="39"/>
  <c r="J19" i="39"/>
  <c r="C19" i="39"/>
  <c r="J18" i="39"/>
  <c r="C18" i="39"/>
  <c r="I18" i="39"/>
  <c r="J17" i="39"/>
  <c r="C17" i="39"/>
  <c r="I17" i="39"/>
  <c r="J16" i="39"/>
  <c r="C16" i="39"/>
  <c r="O14" i="39"/>
  <c r="M14" i="39"/>
  <c r="K14" i="39"/>
  <c r="H14" i="39"/>
  <c r="F14" i="39"/>
  <c r="D14" i="39"/>
  <c r="B14" i="39"/>
  <c r="J13" i="39"/>
  <c r="C13" i="39"/>
  <c r="J12" i="39"/>
  <c r="C12" i="39"/>
  <c r="I12" i="39"/>
  <c r="J11" i="39"/>
  <c r="C11" i="39"/>
  <c r="J10" i="39"/>
  <c r="C10" i="39"/>
  <c r="I10" i="39"/>
  <c r="J9" i="39"/>
  <c r="C9" i="39"/>
  <c r="O7" i="39"/>
  <c r="M7" i="39"/>
  <c r="K7" i="39"/>
  <c r="H7" i="39"/>
  <c r="F7" i="39"/>
  <c r="D7" i="39"/>
  <c r="B7" i="39"/>
  <c r="J6" i="39"/>
  <c r="C6" i="39"/>
  <c r="J5" i="39"/>
  <c r="C5" i="39"/>
  <c r="J4" i="39"/>
  <c r="C4" i="39"/>
  <c r="O46" i="38"/>
  <c r="M46" i="38"/>
  <c r="K46" i="38"/>
  <c r="H46" i="38"/>
  <c r="F46" i="38"/>
  <c r="D46" i="38"/>
  <c r="D48" i="38" s="1"/>
  <c r="D6" i="41" s="1"/>
  <c r="B46" i="38"/>
  <c r="J45" i="38"/>
  <c r="C45" i="38"/>
  <c r="I45" i="38" s="1"/>
  <c r="J44" i="38"/>
  <c r="C44" i="38"/>
  <c r="O42" i="38"/>
  <c r="M42" i="38"/>
  <c r="K42" i="38"/>
  <c r="H42" i="38"/>
  <c r="F42" i="38"/>
  <c r="D42" i="38"/>
  <c r="B42" i="38"/>
  <c r="J41" i="38"/>
  <c r="C41" i="38"/>
  <c r="I41" i="38"/>
  <c r="J40" i="38"/>
  <c r="C40" i="38"/>
  <c r="O38" i="38"/>
  <c r="M38" i="38"/>
  <c r="K38" i="38"/>
  <c r="H38" i="38"/>
  <c r="F38" i="38"/>
  <c r="D38" i="38"/>
  <c r="B38" i="38"/>
  <c r="J37" i="38"/>
  <c r="C37" i="38"/>
  <c r="I37" i="38" s="1"/>
  <c r="J36" i="38"/>
  <c r="C36" i="38"/>
  <c r="I36" i="38"/>
  <c r="J35" i="38"/>
  <c r="C35" i="38"/>
  <c r="I35" i="38" s="1"/>
  <c r="J34" i="38"/>
  <c r="C34" i="38"/>
  <c r="I34" i="38"/>
  <c r="J33" i="38"/>
  <c r="C33" i="38"/>
  <c r="O31" i="38"/>
  <c r="M31" i="38"/>
  <c r="M48" i="38" s="1"/>
  <c r="M6" i="41" s="1"/>
  <c r="K31" i="38"/>
  <c r="H31" i="38"/>
  <c r="F31" i="38"/>
  <c r="D31" i="38"/>
  <c r="B31" i="38"/>
  <c r="J30" i="38"/>
  <c r="C30" i="38"/>
  <c r="J29" i="38"/>
  <c r="C29" i="38"/>
  <c r="O27" i="38"/>
  <c r="M27" i="38"/>
  <c r="K27" i="38"/>
  <c r="H27" i="38"/>
  <c r="F27" i="38"/>
  <c r="D27" i="38"/>
  <c r="B27" i="38"/>
  <c r="J26" i="38"/>
  <c r="C26" i="38"/>
  <c r="I26" i="38" s="1"/>
  <c r="J25" i="38"/>
  <c r="C25" i="38"/>
  <c r="O21" i="38"/>
  <c r="M21" i="38"/>
  <c r="K21" i="38"/>
  <c r="H21" i="38"/>
  <c r="F21" i="38"/>
  <c r="D21" i="38"/>
  <c r="B21" i="38"/>
  <c r="J20" i="38"/>
  <c r="C20" i="38"/>
  <c r="I20" i="38"/>
  <c r="J19" i="38"/>
  <c r="C19" i="38"/>
  <c r="J18" i="38"/>
  <c r="C18" i="38"/>
  <c r="I18" i="38"/>
  <c r="J17" i="38"/>
  <c r="C17" i="38"/>
  <c r="I17" i="38"/>
  <c r="J16" i="38"/>
  <c r="C16" i="38"/>
  <c r="O14" i="38"/>
  <c r="M14" i="38"/>
  <c r="K14" i="38"/>
  <c r="K23" i="38" s="1"/>
  <c r="K6" i="42" s="1"/>
  <c r="H14" i="38"/>
  <c r="F14" i="38"/>
  <c r="D14" i="38"/>
  <c r="B14" i="38"/>
  <c r="J13" i="38"/>
  <c r="C13" i="38"/>
  <c r="J12" i="38"/>
  <c r="C12" i="38"/>
  <c r="I12" i="38"/>
  <c r="J11" i="38"/>
  <c r="C11" i="38"/>
  <c r="J10" i="38"/>
  <c r="C10" i="38"/>
  <c r="I10" i="38" s="1"/>
  <c r="J9" i="38"/>
  <c r="C9" i="38"/>
  <c r="O7" i="38"/>
  <c r="M7" i="38"/>
  <c r="K7" i="38"/>
  <c r="H7" i="38"/>
  <c r="F7" i="38"/>
  <c r="D7" i="38"/>
  <c r="B7" i="38"/>
  <c r="B23" i="38" s="1"/>
  <c r="B6" i="42" s="1"/>
  <c r="J6" i="38"/>
  <c r="C6" i="38"/>
  <c r="J5" i="38"/>
  <c r="C5" i="38"/>
  <c r="I5" i="38" s="1"/>
  <c r="J4" i="38"/>
  <c r="C4" i="38"/>
  <c r="O46" i="37"/>
  <c r="M46" i="37"/>
  <c r="K46" i="37"/>
  <c r="H46" i="37"/>
  <c r="F46" i="37"/>
  <c r="D46" i="37"/>
  <c r="B46" i="37"/>
  <c r="J45" i="37"/>
  <c r="J46" i="37" s="1"/>
  <c r="C45" i="37"/>
  <c r="I45" i="37"/>
  <c r="J44" i="37"/>
  <c r="C44" i="37"/>
  <c r="E44" i="37" s="1"/>
  <c r="O42" i="37"/>
  <c r="M42" i="37"/>
  <c r="K42" i="37"/>
  <c r="H42" i="37"/>
  <c r="F42" i="37"/>
  <c r="D42" i="37"/>
  <c r="B42" i="37"/>
  <c r="J41" i="37"/>
  <c r="P41" i="37"/>
  <c r="C41" i="37"/>
  <c r="J40" i="37"/>
  <c r="C40" i="37"/>
  <c r="E40" i="37"/>
  <c r="O38" i="37"/>
  <c r="M38" i="37"/>
  <c r="K38" i="37"/>
  <c r="H38" i="37"/>
  <c r="F38" i="37"/>
  <c r="D38" i="37"/>
  <c r="B38" i="37"/>
  <c r="J37" i="37"/>
  <c r="N37" i="37" s="1"/>
  <c r="C37" i="37"/>
  <c r="I37" i="37" s="1"/>
  <c r="J36" i="37"/>
  <c r="L36" i="37"/>
  <c r="C36" i="37"/>
  <c r="I36" i="37"/>
  <c r="J35" i="37"/>
  <c r="C35" i="37"/>
  <c r="I35" i="37"/>
  <c r="J34" i="37"/>
  <c r="L34" i="37" s="1"/>
  <c r="C34" i="37"/>
  <c r="I34" i="37" s="1"/>
  <c r="J33" i="37"/>
  <c r="P33" i="37"/>
  <c r="C33" i="37"/>
  <c r="O31" i="37"/>
  <c r="M31" i="37"/>
  <c r="K31" i="37"/>
  <c r="H31" i="37"/>
  <c r="F31" i="37"/>
  <c r="D31" i="37"/>
  <c r="B31" i="37"/>
  <c r="J30" i="37"/>
  <c r="C30" i="37"/>
  <c r="Q30" i="37"/>
  <c r="J29" i="37"/>
  <c r="L29" i="37"/>
  <c r="C29" i="37"/>
  <c r="G29" i="37"/>
  <c r="O27" i="37"/>
  <c r="M27" i="37"/>
  <c r="K27" i="37"/>
  <c r="H27" i="37"/>
  <c r="F27" i="37"/>
  <c r="D27" i="37"/>
  <c r="B27" i="37"/>
  <c r="J26" i="37"/>
  <c r="N26" i="37"/>
  <c r="C26" i="37"/>
  <c r="J25" i="37"/>
  <c r="C25" i="37"/>
  <c r="E25" i="37" s="1"/>
  <c r="O21" i="37"/>
  <c r="M21" i="37"/>
  <c r="K21" i="37"/>
  <c r="H21" i="37"/>
  <c r="F21" i="37"/>
  <c r="D21" i="37"/>
  <c r="B21" i="37"/>
  <c r="J20" i="37"/>
  <c r="L20" i="37"/>
  <c r="C20" i="37"/>
  <c r="I20" i="37"/>
  <c r="J19" i="37"/>
  <c r="C19" i="37"/>
  <c r="J18" i="37"/>
  <c r="L18" i="37" s="1"/>
  <c r="C18" i="37"/>
  <c r="I18" i="37"/>
  <c r="J17" i="37"/>
  <c r="C17" i="37"/>
  <c r="I17" i="37"/>
  <c r="J16" i="37"/>
  <c r="C16" i="37"/>
  <c r="O14" i="37"/>
  <c r="M14" i="37"/>
  <c r="K14" i="37"/>
  <c r="H14" i="37"/>
  <c r="F14" i="37"/>
  <c r="D14" i="37"/>
  <c r="B14" i="37"/>
  <c r="B23" i="37" s="1"/>
  <c r="B7" i="42" s="1"/>
  <c r="J13" i="37"/>
  <c r="C13" i="37"/>
  <c r="J12" i="37"/>
  <c r="P12" i="37" s="1"/>
  <c r="C12" i="37"/>
  <c r="I12" i="37"/>
  <c r="J11" i="37"/>
  <c r="N11" i="37"/>
  <c r="C11" i="37"/>
  <c r="J9" i="37"/>
  <c r="C9" i="37"/>
  <c r="E9" i="37"/>
  <c r="O7" i="37"/>
  <c r="M7" i="37"/>
  <c r="K7" i="37"/>
  <c r="H7" i="37"/>
  <c r="F7" i="37"/>
  <c r="D7" i="37"/>
  <c r="B7" i="37"/>
  <c r="J6" i="37"/>
  <c r="C6" i="37"/>
  <c r="J5" i="37"/>
  <c r="L5" i="37"/>
  <c r="C5" i="37"/>
  <c r="J4" i="37"/>
  <c r="C4" i="37"/>
  <c r="O46" i="31"/>
  <c r="M46" i="31"/>
  <c r="K46" i="31"/>
  <c r="H46" i="31"/>
  <c r="F46" i="31"/>
  <c r="D46" i="31"/>
  <c r="B46" i="31"/>
  <c r="J45" i="31"/>
  <c r="C45" i="31"/>
  <c r="I45" i="31"/>
  <c r="J44" i="31"/>
  <c r="J46" i="31"/>
  <c r="C44" i="31"/>
  <c r="O42" i="31"/>
  <c r="M42" i="31"/>
  <c r="K42" i="31"/>
  <c r="H42" i="31"/>
  <c r="F42" i="31"/>
  <c r="D42" i="31"/>
  <c r="B42" i="31"/>
  <c r="J41" i="31"/>
  <c r="C41" i="31"/>
  <c r="I41" i="31"/>
  <c r="J40" i="31"/>
  <c r="C40" i="31"/>
  <c r="C42" i="31"/>
  <c r="I42" i="31" s="1"/>
  <c r="O38" i="31"/>
  <c r="M38" i="31"/>
  <c r="K38" i="31"/>
  <c r="H38" i="31"/>
  <c r="F38" i="31"/>
  <c r="D38" i="31"/>
  <c r="B38" i="31"/>
  <c r="J37" i="31"/>
  <c r="P37" i="31"/>
  <c r="C37" i="31"/>
  <c r="J36" i="31"/>
  <c r="C36" i="31"/>
  <c r="I36" i="31"/>
  <c r="J35" i="31"/>
  <c r="L35" i="31" s="1"/>
  <c r="C35" i="31"/>
  <c r="J34" i="31"/>
  <c r="C34" i="31"/>
  <c r="J33" i="31"/>
  <c r="N33" i="31"/>
  <c r="C33" i="31"/>
  <c r="O31" i="31"/>
  <c r="M31" i="31"/>
  <c r="M48" i="31" s="1"/>
  <c r="M15" i="41" s="1"/>
  <c r="K31" i="31"/>
  <c r="H31" i="31"/>
  <c r="F31" i="31"/>
  <c r="D31" i="31"/>
  <c r="B31" i="31"/>
  <c r="J30" i="31"/>
  <c r="C30" i="31"/>
  <c r="J29" i="31"/>
  <c r="C29" i="31"/>
  <c r="E29" i="31"/>
  <c r="O27" i="31"/>
  <c r="M27" i="31"/>
  <c r="K27" i="31"/>
  <c r="H27" i="31"/>
  <c r="F27" i="31"/>
  <c r="D27" i="31"/>
  <c r="B27" i="31"/>
  <c r="J26" i="31"/>
  <c r="N26" i="31" s="1"/>
  <c r="C26" i="31"/>
  <c r="I26" i="31"/>
  <c r="J25" i="31"/>
  <c r="C25" i="31"/>
  <c r="O21" i="31"/>
  <c r="M21" i="31"/>
  <c r="K21" i="31"/>
  <c r="H21" i="31"/>
  <c r="F21" i="31"/>
  <c r="D21" i="31"/>
  <c r="B21" i="31"/>
  <c r="J20" i="31"/>
  <c r="C20" i="31"/>
  <c r="I20" i="31" s="1"/>
  <c r="J19" i="31"/>
  <c r="C19" i="31"/>
  <c r="J18" i="31"/>
  <c r="C18" i="31"/>
  <c r="E18" i="31" s="1"/>
  <c r="J17" i="31"/>
  <c r="P17" i="31" s="1"/>
  <c r="C17" i="31"/>
  <c r="J16" i="31"/>
  <c r="C16" i="31"/>
  <c r="I16" i="31"/>
  <c r="O14" i="31"/>
  <c r="M14" i="31"/>
  <c r="K14" i="31"/>
  <c r="H14" i="31"/>
  <c r="F14" i="31"/>
  <c r="D14" i="31"/>
  <c r="D23" i="31" s="1"/>
  <c r="D15" i="42" s="1"/>
  <c r="B14" i="31"/>
  <c r="J13" i="31"/>
  <c r="C13" i="31"/>
  <c r="J12" i="31"/>
  <c r="C12" i="31"/>
  <c r="I12" i="31"/>
  <c r="J11" i="31"/>
  <c r="P11" i="31"/>
  <c r="C11" i="31"/>
  <c r="J10" i="31"/>
  <c r="C10" i="31"/>
  <c r="J9" i="31"/>
  <c r="C9" i="31"/>
  <c r="I9" i="31"/>
  <c r="O7" i="31"/>
  <c r="M7" i="31"/>
  <c r="K7" i="31"/>
  <c r="H7" i="31"/>
  <c r="F7" i="31"/>
  <c r="D7" i="31"/>
  <c r="B7" i="31"/>
  <c r="J6" i="31"/>
  <c r="N6" i="31"/>
  <c r="C6" i="31"/>
  <c r="J5" i="31"/>
  <c r="C5" i="31"/>
  <c r="I5" i="31" s="1"/>
  <c r="J4" i="31"/>
  <c r="C4" i="31"/>
  <c r="O46" i="30"/>
  <c r="M46" i="30"/>
  <c r="K46" i="30"/>
  <c r="H46" i="30"/>
  <c r="F46" i="30"/>
  <c r="D46" i="30"/>
  <c r="B46" i="30"/>
  <c r="J45" i="30"/>
  <c r="P45" i="30" s="1"/>
  <c r="C45" i="30"/>
  <c r="I45" i="30"/>
  <c r="J44" i="30"/>
  <c r="C44" i="30"/>
  <c r="O42" i="30"/>
  <c r="M42" i="30"/>
  <c r="K42" i="30"/>
  <c r="H42" i="30"/>
  <c r="F42" i="30"/>
  <c r="D42" i="30"/>
  <c r="B42" i="30"/>
  <c r="J41" i="30"/>
  <c r="C41" i="30"/>
  <c r="I41" i="30" s="1"/>
  <c r="J40" i="30"/>
  <c r="C40" i="30"/>
  <c r="I40" i="30" s="1"/>
  <c r="O38" i="30"/>
  <c r="M38" i="30"/>
  <c r="K38" i="30"/>
  <c r="H38" i="30"/>
  <c r="F38" i="30"/>
  <c r="D38" i="30"/>
  <c r="B38" i="30"/>
  <c r="J37" i="30"/>
  <c r="C37" i="30"/>
  <c r="I37" i="30"/>
  <c r="J36" i="30"/>
  <c r="C36" i="30"/>
  <c r="I36" i="30"/>
  <c r="J35" i="30"/>
  <c r="C35" i="30"/>
  <c r="J34" i="30"/>
  <c r="C34" i="30"/>
  <c r="J33" i="30"/>
  <c r="C33" i="30"/>
  <c r="O31" i="30"/>
  <c r="M31" i="30"/>
  <c r="K31" i="30"/>
  <c r="H31" i="30"/>
  <c r="F31" i="30"/>
  <c r="D31" i="30"/>
  <c r="B31" i="30"/>
  <c r="J30" i="30"/>
  <c r="C30" i="30"/>
  <c r="I30" i="30"/>
  <c r="J29" i="30"/>
  <c r="C29" i="30"/>
  <c r="O27" i="30"/>
  <c r="M27" i="30"/>
  <c r="K27" i="30"/>
  <c r="H27" i="30"/>
  <c r="H48" i="30" s="1"/>
  <c r="H14" i="41" s="1"/>
  <c r="F27" i="30"/>
  <c r="D27" i="30"/>
  <c r="B27" i="30"/>
  <c r="J26" i="30"/>
  <c r="C26" i="30"/>
  <c r="I26" i="30" s="1"/>
  <c r="J25" i="30"/>
  <c r="C25" i="30"/>
  <c r="I25" i="30" s="1"/>
  <c r="O21" i="30"/>
  <c r="M21" i="30"/>
  <c r="M23" i="30" s="1"/>
  <c r="M14" i="42" s="1"/>
  <c r="K21" i="30"/>
  <c r="H21" i="30"/>
  <c r="F21" i="30"/>
  <c r="D21" i="30"/>
  <c r="B21" i="30"/>
  <c r="J20" i="30"/>
  <c r="C20" i="30"/>
  <c r="I20" i="30"/>
  <c r="J19" i="30"/>
  <c r="C19" i="30"/>
  <c r="J18" i="30"/>
  <c r="C18" i="30"/>
  <c r="I18" i="30"/>
  <c r="J17" i="30"/>
  <c r="C17" i="30"/>
  <c r="I17" i="30"/>
  <c r="J16" i="30"/>
  <c r="C16" i="30"/>
  <c r="O14" i="30"/>
  <c r="M14" i="30"/>
  <c r="K14" i="30"/>
  <c r="H14" i="30"/>
  <c r="F14" i="30"/>
  <c r="D14" i="30"/>
  <c r="B14" i="30"/>
  <c r="J13" i="30"/>
  <c r="C13" i="30"/>
  <c r="J12" i="30"/>
  <c r="C12" i="30"/>
  <c r="G12" i="30" s="1"/>
  <c r="I12" i="30"/>
  <c r="J11" i="30"/>
  <c r="C11" i="30"/>
  <c r="J10" i="30"/>
  <c r="C10" i="30"/>
  <c r="I10" i="30" s="1"/>
  <c r="J9" i="30"/>
  <c r="C9" i="30"/>
  <c r="I9" i="30" s="1"/>
  <c r="O7" i="30"/>
  <c r="M7" i="30"/>
  <c r="K7" i="30"/>
  <c r="H7" i="30"/>
  <c r="F7" i="30"/>
  <c r="D7" i="30"/>
  <c r="B7" i="30"/>
  <c r="J6" i="30"/>
  <c r="P6" i="30" s="1"/>
  <c r="C6" i="30"/>
  <c r="J5" i="30"/>
  <c r="C5" i="30"/>
  <c r="I5" i="30" s="1"/>
  <c r="J4" i="30"/>
  <c r="C4" i="30"/>
  <c r="O46" i="29"/>
  <c r="M46" i="29"/>
  <c r="K46" i="29"/>
  <c r="H46" i="29"/>
  <c r="F46" i="29"/>
  <c r="D46" i="29"/>
  <c r="B46" i="29"/>
  <c r="J45" i="29"/>
  <c r="C45" i="29"/>
  <c r="J44" i="29"/>
  <c r="C44" i="29"/>
  <c r="O42" i="29"/>
  <c r="M42" i="29"/>
  <c r="K42" i="29"/>
  <c r="H42" i="29"/>
  <c r="F42" i="29"/>
  <c r="D42" i="29"/>
  <c r="B42" i="29"/>
  <c r="J41" i="29"/>
  <c r="C41" i="29"/>
  <c r="I41" i="29" s="1"/>
  <c r="J40" i="29"/>
  <c r="C40" i="29"/>
  <c r="O38" i="29"/>
  <c r="M38" i="29"/>
  <c r="K38" i="29"/>
  <c r="H38" i="29"/>
  <c r="F38" i="29"/>
  <c r="D38" i="29"/>
  <c r="B38" i="29"/>
  <c r="J37" i="29"/>
  <c r="C37" i="29"/>
  <c r="I37" i="29"/>
  <c r="J36" i="29"/>
  <c r="C36" i="29"/>
  <c r="J35" i="29"/>
  <c r="C35" i="29"/>
  <c r="I35" i="29" s="1"/>
  <c r="J34" i="29"/>
  <c r="C34" i="29"/>
  <c r="E34" i="29" s="1"/>
  <c r="J33" i="29"/>
  <c r="C33" i="29"/>
  <c r="O31" i="29"/>
  <c r="M31" i="29"/>
  <c r="K31" i="29"/>
  <c r="H31" i="29"/>
  <c r="F31" i="29"/>
  <c r="D31" i="29"/>
  <c r="B31" i="29"/>
  <c r="J30" i="29"/>
  <c r="C30" i="29"/>
  <c r="I30" i="29"/>
  <c r="J29" i="29"/>
  <c r="C29" i="29"/>
  <c r="E29" i="29" s="1"/>
  <c r="G29" i="29"/>
  <c r="O27" i="29"/>
  <c r="M27" i="29"/>
  <c r="K27" i="29"/>
  <c r="H27" i="29"/>
  <c r="F27" i="29"/>
  <c r="D27" i="29"/>
  <c r="B27" i="29"/>
  <c r="J26" i="29"/>
  <c r="C26" i="29"/>
  <c r="I26" i="29"/>
  <c r="J25" i="29"/>
  <c r="C25" i="29"/>
  <c r="O21" i="29"/>
  <c r="M21" i="29"/>
  <c r="K21" i="29"/>
  <c r="H21" i="29"/>
  <c r="F21" i="29"/>
  <c r="D21" i="29"/>
  <c r="B21" i="29"/>
  <c r="J20" i="29"/>
  <c r="C20" i="29"/>
  <c r="I20" i="29" s="1"/>
  <c r="J19" i="29"/>
  <c r="N19" i="29" s="1"/>
  <c r="C19" i="29"/>
  <c r="E19" i="29" s="1"/>
  <c r="J18" i="29"/>
  <c r="C18" i="29"/>
  <c r="J17" i="29"/>
  <c r="C17" i="29"/>
  <c r="I17" i="29" s="1"/>
  <c r="J16" i="29"/>
  <c r="C16" i="29"/>
  <c r="E16" i="29" s="1"/>
  <c r="O14" i="29"/>
  <c r="M14" i="29"/>
  <c r="K14" i="29"/>
  <c r="H14" i="29"/>
  <c r="F14" i="29"/>
  <c r="D14" i="29"/>
  <c r="B14" i="29"/>
  <c r="B23" i="29" s="1"/>
  <c r="J13" i="29"/>
  <c r="C13" i="29"/>
  <c r="E13" i="29" s="1"/>
  <c r="J12" i="29"/>
  <c r="C12" i="29"/>
  <c r="I12" i="29"/>
  <c r="J11" i="29"/>
  <c r="C11" i="29"/>
  <c r="J10" i="29"/>
  <c r="C10" i="29"/>
  <c r="J9" i="29"/>
  <c r="C9" i="29"/>
  <c r="O7" i="29"/>
  <c r="M7" i="29"/>
  <c r="K7" i="29"/>
  <c r="K23" i="29" s="1"/>
  <c r="K13" i="42" s="1"/>
  <c r="H7" i="29"/>
  <c r="F7" i="29"/>
  <c r="D7" i="29"/>
  <c r="B7" i="29"/>
  <c r="J6" i="29"/>
  <c r="P6" i="29"/>
  <c r="C6" i="29"/>
  <c r="J5" i="29"/>
  <c r="C5" i="29"/>
  <c r="J4" i="29"/>
  <c r="C4" i="29"/>
  <c r="O46" i="28"/>
  <c r="M46" i="28"/>
  <c r="K46" i="28"/>
  <c r="H46" i="28"/>
  <c r="F46" i="28"/>
  <c r="D46" i="28"/>
  <c r="B46" i="28"/>
  <c r="J45" i="28"/>
  <c r="C45" i="28"/>
  <c r="I45" i="28"/>
  <c r="J44" i="28"/>
  <c r="C44" i="28"/>
  <c r="O42" i="28"/>
  <c r="M42" i="28"/>
  <c r="K42" i="28"/>
  <c r="H42" i="28"/>
  <c r="F42" i="28"/>
  <c r="D42" i="28"/>
  <c r="B42" i="28"/>
  <c r="J41" i="28"/>
  <c r="C41" i="28"/>
  <c r="J40" i="28"/>
  <c r="P40" i="28"/>
  <c r="C40" i="28"/>
  <c r="O38" i="28"/>
  <c r="M38" i="28"/>
  <c r="M48" i="28" s="1"/>
  <c r="M12" i="41" s="1"/>
  <c r="K38" i="28"/>
  <c r="H38" i="28"/>
  <c r="F38" i="28"/>
  <c r="D38" i="28"/>
  <c r="B38" i="28"/>
  <c r="J37" i="28"/>
  <c r="C37" i="28"/>
  <c r="I37" i="28"/>
  <c r="J36" i="28"/>
  <c r="N36" i="28"/>
  <c r="C36" i="28"/>
  <c r="I36" i="28" s="1"/>
  <c r="J35" i="28"/>
  <c r="C35" i="28"/>
  <c r="J34" i="28"/>
  <c r="N34" i="28"/>
  <c r="C34" i="28"/>
  <c r="I34" i="28"/>
  <c r="J33" i="28"/>
  <c r="P33" i="28" s="1"/>
  <c r="C33" i="28"/>
  <c r="O31" i="28"/>
  <c r="M31" i="28"/>
  <c r="K31" i="28"/>
  <c r="H31" i="28"/>
  <c r="F31" i="28"/>
  <c r="D31" i="28"/>
  <c r="B31" i="28"/>
  <c r="J30" i="28"/>
  <c r="C30" i="28"/>
  <c r="I30" i="28"/>
  <c r="J29" i="28"/>
  <c r="C29" i="28"/>
  <c r="O27" i="28"/>
  <c r="P27" i="28" s="1"/>
  <c r="M27" i="28"/>
  <c r="K27" i="28"/>
  <c r="H27" i="28"/>
  <c r="F27" i="28"/>
  <c r="D27" i="28"/>
  <c r="B27" i="28"/>
  <c r="J26" i="28"/>
  <c r="N26" i="28"/>
  <c r="C26" i="28"/>
  <c r="G26" i="28" s="1"/>
  <c r="J25" i="28"/>
  <c r="J27" i="28" s="1"/>
  <c r="C25" i="28"/>
  <c r="I25" i="28" s="1"/>
  <c r="O21" i="28"/>
  <c r="M21" i="28"/>
  <c r="K21" i="28"/>
  <c r="H21" i="28"/>
  <c r="F21" i="28"/>
  <c r="D21" i="28"/>
  <c r="B21" i="28"/>
  <c r="B23" i="28" s="1"/>
  <c r="J20" i="28"/>
  <c r="P20" i="28" s="1"/>
  <c r="C20" i="28"/>
  <c r="J19" i="28"/>
  <c r="C19" i="28"/>
  <c r="J18" i="28"/>
  <c r="L18" i="28" s="1"/>
  <c r="C18" i="28"/>
  <c r="J17" i="28"/>
  <c r="N17" i="28"/>
  <c r="C17" i="28"/>
  <c r="I17" i="28" s="1"/>
  <c r="J16" i="28"/>
  <c r="C16" i="28"/>
  <c r="E16" i="28"/>
  <c r="O14" i="28"/>
  <c r="O23" i="28" s="1"/>
  <c r="O12" i="42" s="1"/>
  <c r="M14" i="28"/>
  <c r="K14" i="28"/>
  <c r="K23" i="28" s="1"/>
  <c r="K12" i="42" s="1"/>
  <c r="H14" i="28"/>
  <c r="F14" i="28"/>
  <c r="D14" i="28"/>
  <c r="B14" i="28"/>
  <c r="J13" i="28"/>
  <c r="C13" i="28"/>
  <c r="E13" i="28" s="1"/>
  <c r="J12" i="28"/>
  <c r="C12" i="28"/>
  <c r="J11" i="28"/>
  <c r="P11" i="28"/>
  <c r="C11" i="28"/>
  <c r="G11" i="28"/>
  <c r="J10" i="28"/>
  <c r="C10" i="28"/>
  <c r="E10" i="28"/>
  <c r="J9" i="28"/>
  <c r="P9" i="28" s="1"/>
  <c r="C9" i="28"/>
  <c r="O7" i="28"/>
  <c r="M7" i="28"/>
  <c r="K7" i="28"/>
  <c r="H7" i="28"/>
  <c r="F7" i="28"/>
  <c r="F23" i="28" s="1"/>
  <c r="F12" i="42" s="1"/>
  <c r="D7" i="28"/>
  <c r="B7" i="28"/>
  <c r="J6" i="28"/>
  <c r="C6" i="28"/>
  <c r="J5" i="28"/>
  <c r="N5" i="28"/>
  <c r="C5" i="28"/>
  <c r="I5" i="28"/>
  <c r="J4" i="28"/>
  <c r="C4" i="28"/>
  <c r="O46" i="27"/>
  <c r="M46" i="27"/>
  <c r="K46" i="27"/>
  <c r="H46" i="27"/>
  <c r="F46" i="27"/>
  <c r="D46" i="27"/>
  <c r="B46" i="27"/>
  <c r="J45" i="27"/>
  <c r="N45" i="27"/>
  <c r="C45" i="27"/>
  <c r="I45" i="27"/>
  <c r="J44" i="27"/>
  <c r="C44" i="27"/>
  <c r="O42" i="27"/>
  <c r="M42" i="27"/>
  <c r="K42" i="27"/>
  <c r="H42" i="27"/>
  <c r="F42" i="27"/>
  <c r="D42" i="27"/>
  <c r="B42" i="27"/>
  <c r="J41" i="27"/>
  <c r="P41" i="27"/>
  <c r="C41" i="27"/>
  <c r="I41" i="27" s="1"/>
  <c r="J40" i="27"/>
  <c r="J42" i="27" s="1"/>
  <c r="C40" i="27"/>
  <c r="I40" i="27" s="1"/>
  <c r="O38" i="27"/>
  <c r="M38" i="27"/>
  <c r="K38" i="27"/>
  <c r="H38" i="27"/>
  <c r="F38" i="27"/>
  <c r="D38" i="27"/>
  <c r="B38" i="27"/>
  <c r="J37" i="27"/>
  <c r="N37" i="27" s="1"/>
  <c r="C37" i="27"/>
  <c r="J36" i="27"/>
  <c r="C36" i="27"/>
  <c r="J35" i="27"/>
  <c r="N35" i="27" s="1"/>
  <c r="C35" i="27"/>
  <c r="J34" i="27"/>
  <c r="C34" i="27"/>
  <c r="J33" i="27"/>
  <c r="Q33" i="27" s="1"/>
  <c r="C33" i="27"/>
  <c r="I33" i="27"/>
  <c r="O31" i="27"/>
  <c r="M31" i="27"/>
  <c r="K31" i="27"/>
  <c r="H31" i="27"/>
  <c r="F31" i="27"/>
  <c r="D31" i="27"/>
  <c r="B31" i="27"/>
  <c r="J30" i="27"/>
  <c r="N30" i="27" s="1"/>
  <c r="C30" i="27"/>
  <c r="G30" i="27" s="1"/>
  <c r="I30" i="27"/>
  <c r="J29" i="27"/>
  <c r="C29" i="27"/>
  <c r="O27" i="27"/>
  <c r="M27" i="27"/>
  <c r="K27" i="27"/>
  <c r="H27" i="27"/>
  <c r="F27" i="27"/>
  <c r="D27" i="27"/>
  <c r="D48" i="27" s="1"/>
  <c r="D11" i="41" s="1"/>
  <c r="B27" i="27"/>
  <c r="J26" i="27"/>
  <c r="C26" i="27"/>
  <c r="I26" i="27"/>
  <c r="J25" i="27"/>
  <c r="C25" i="27"/>
  <c r="O21" i="27"/>
  <c r="O23" i="27" s="1"/>
  <c r="O11" i="42" s="1"/>
  <c r="M21" i="27"/>
  <c r="K21" i="27"/>
  <c r="H21" i="27"/>
  <c r="F21" i="27"/>
  <c r="D21" i="27"/>
  <c r="B21" i="27"/>
  <c r="J20" i="27"/>
  <c r="C20" i="27"/>
  <c r="J19" i="27"/>
  <c r="C19" i="27"/>
  <c r="J18" i="27"/>
  <c r="C18" i="27"/>
  <c r="I18" i="27" s="1"/>
  <c r="J17" i="27"/>
  <c r="L17" i="27" s="1"/>
  <c r="C17" i="27"/>
  <c r="I17" i="27"/>
  <c r="J16" i="27"/>
  <c r="C16" i="27"/>
  <c r="O14" i="27"/>
  <c r="M14" i="27"/>
  <c r="K14" i="27"/>
  <c r="H14" i="27"/>
  <c r="F14" i="27"/>
  <c r="D14" i="27"/>
  <c r="B14" i="27"/>
  <c r="J13" i="27"/>
  <c r="C13" i="27"/>
  <c r="J12" i="27"/>
  <c r="C12" i="27"/>
  <c r="I12" i="27" s="1"/>
  <c r="J11" i="27"/>
  <c r="N11" i="27"/>
  <c r="C11" i="27"/>
  <c r="I11" i="27" s="1"/>
  <c r="J10" i="27"/>
  <c r="C10" i="27"/>
  <c r="E10" i="27"/>
  <c r="J9" i="27"/>
  <c r="C9" i="27"/>
  <c r="O7" i="27"/>
  <c r="M7" i="27"/>
  <c r="K7" i="27"/>
  <c r="H7" i="27"/>
  <c r="F7" i="27"/>
  <c r="D7" i="27"/>
  <c r="B7" i="27"/>
  <c r="J6" i="27"/>
  <c r="C6" i="27"/>
  <c r="J5" i="27"/>
  <c r="P5" i="27" s="1"/>
  <c r="C5" i="27"/>
  <c r="I5" i="27" s="1"/>
  <c r="J4" i="27"/>
  <c r="C4" i="27"/>
  <c r="O46" i="26"/>
  <c r="M46" i="26"/>
  <c r="K46" i="26"/>
  <c r="H46" i="26"/>
  <c r="F46" i="26"/>
  <c r="D46" i="26"/>
  <c r="B46" i="26"/>
  <c r="J45" i="26"/>
  <c r="C45" i="26"/>
  <c r="I45" i="26" s="1"/>
  <c r="J44" i="26"/>
  <c r="C44" i="26"/>
  <c r="O42" i="26"/>
  <c r="M42" i="26"/>
  <c r="K42" i="26"/>
  <c r="H42" i="26"/>
  <c r="F42" i="26"/>
  <c r="F48" i="26" s="1"/>
  <c r="F10" i="41" s="1"/>
  <c r="D42" i="26"/>
  <c r="B42" i="26"/>
  <c r="J41" i="26"/>
  <c r="C41" i="26"/>
  <c r="I41" i="26"/>
  <c r="J40" i="26"/>
  <c r="C40" i="26"/>
  <c r="O38" i="26"/>
  <c r="M38" i="26"/>
  <c r="K38" i="26"/>
  <c r="H38" i="26"/>
  <c r="F38" i="26"/>
  <c r="D38" i="26"/>
  <c r="B38" i="26"/>
  <c r="J37" i="26"/>
  <c r="C37" i="26"/>
  <c r="J36" i="26"/>
  <c r="L36" i="26" s="1"/>
  <c r="C36" i="26"/>
  <c r="J35" i="26"/>
  <c r="C35" i="26"/>
  <c r="J34" i="26"/>
  <c r="C34" i="26"/>
  <c r="J33" i="26"/>
  <c r="C33" i="26"/>
  <c r="O31" i="26"/>
  <c r="M31" i="26"/>
  <c r="K31" i="26"/>
  <c r="H31" i="26"/>
  <c r="F31" i="26"/>
  <c r="D31" i="26"/>
  <c r="B31" i="26"/>
  <c r="J30" i="26"/>
  <c r="C30" i="26"/>
  <c r="I30" i="26" s="1"/>
  <c r="J29" i="26"/>
  <c r="C29" i="26"/>
  <c r="O27" i="26"/>
  <c r="M27" i="26"/>
  <c r="K27" i="26"/>
  <c r="H27" i="26"/>
  <c r="F27" i="26"/>
  <c r="D27" i="26"/>
  <c r="B27" i="26"/>
  <c r="J26" i="26"/>
  <c r="C26" i="26"/>
  <c r="I26" i="26"/>
  <c r="J25" i="26"/>
  <c r="C25" i="26"/>
  <c r="O21" i="26"/>
  <c r="M21" i="26"/>
  <c r="K21" i="26"/>
  <c r="H21" i="26"/>
  <c r="F21" i="26"/>
  <c r="D21" i="26"/>
  <c r="B21" i="26"/>
  <c r="J20" i="26"/>
  <c r="C20" i="26"/>
  <c r="I20" i="26" s="1"/>
  <c r="J19" i="26"/>
  <c r="C19" i="26"/>
  <c r="J18" i="26"/>
  <c r="C18" i="26"/>
  <c r="I18" i="26" s="1"/>
  <c r="J17" i="26"/>
  <c r="P17" i="26"/>
  <c r="C17" i="26"/>
  <c r="I17" i="26"/>
  <c r="J16" i="26"/>
  <c r="C16" i="26"/>
  <c r="O14" i="26"/>
  <c r="M14" i="26"/>
  <c r="K14" i="26"/>
  <c r="H14" i="26"/>
  <c r="F14" i="26"/>
  <c r="D14" i="26"/>
  <c r="B14" i="26"/>
  <c r="J13" i="26"/>
  <c r="C13" i="26"/>
  <c r="J12" i="26"/>
  <c r="C12" i="26"/>
  <c r="I12" i="26"/>
  <c r="J11" i="26"/>
  <c r="C11" i="26"/>
  <c r="J10" i="26"/>
  <c r="C10" i="26"/>
  <c r="I10" i="26" s="1"/>
  <c r="J9" i="26"/>
  <c r="C9" i="26"/>
  <c r="O7" i="26"/>
  <c r="M7" i="26"/>
  <c r="K7" i="26"/>
  <c r="K23" i="26" s="1"/>
  <c r="K10" i="42" s="1"/>
  <c r="H7" i="26"/>
  <c r="F7" i="26"/>
  <c r="D7" i="26"/>
  <c r="B7" i="26"/>
  <c r="J6" i="26"/>
  <c r="C6" i="26"/>
  <c r="J5" i="26"/>
  <c r="P5" i="26"/>
  <c r="C5" i="26"/>
  <c r="I5" i="26"/>
  <c r="J4" i="26"/>
  <c r="C4" i="26"/>
  <c r="O46" i="25"/>
  <c r="M46" i="25"/>
  <c r="K46" i="25"/>
  <c r="H46" i="25"/>
  <c r="F46" i="25"/>
  <c r="D46" i="25"/>
  <c r="B46" i="25"/>
  <c r="J45" i="25"/>
  <c r="C45" i="25"/>
  <c r="I45" i="25" s="1"/>
  <c r="J44" i="25"/>
  <c r="C44" i="25"/>
  <c r="O42" i="25"/>
  <c r="M42" i="25"/>
  <c r="K42" i="25"/>
  <c r="H42" i="25"/>
  <c r="F42" i="25"/>
  <c r="D42" i="25"/>
  <c r="B42" i="25"/>
  <c r="B48" i="25" s="1"/>
  <c r="B9" i="41" s="1"/>
  <c r="J41" i="25"/>
  <c r="C41" i="25"/>
  <c r="I41" i="25"/>
  <c r="J40" i="25"/>
  <c r="C40" i="25"/>
  <c r="O38" i="25"/>
  <c r="M38" i="25"/>
  <c r="K38" i="25"/>
  <c r="H38" i="25"/>
  <c r="F38" i="25"/>
  <c r="D38" i="25"/>
  <c r="B38" i="25"/>
  <c r="J37" i="25"/>
  <c r="C37" i="25"/>
  <c r="I37" i="25" s="1"/>
  <c r="J36" i="25"/>
  <c r="P36" i="25" s="1"/>
  <c r="C36" i="25"/>
  <c r="J35" i="25"/>
  <c r="L35" i="25" s="1"/>
  <c r="C35" i="25"/>
  <c r="I35" i="25"/>
  <c r="J34" i="25"/>
  <c r="C34" i="25"/>
  <c r="I34" i="25"/>
  <c r="J33" i="25"/>
  <c r="C33" i="25"/>
  <c r="E33" i="25" s="1"/>
  <c r="O31" i="25"/>
  <c r="M31" i="25"/>
  <c r="K31" i="25"/>
  <c r="H31" i="25"/>
  <c r="F31" i="25"/>
  <c r="D31" i="25"/>
  <c r="B31" i="25"/>
  <c r="J30" i="25"/>
  <c r="C30" i="25"/>
  <c r="I30" i="25" s="1"/>
  <c r="J29" i="25"/>
  <c r="C29" i="25"/>
  <c r="O27" i="25"/>
  <c r="M27" i="25"/>
  <c r="K27" i="25"/>
  <c r="H27" i="25"/>
  <c r="F27" i="25"/>
  <c r="D27" i="25"/>
  <c r="B27" i="25"/>
  <c r="J26" i="25"/>
  <c r="C26" i="25"/>
  <c r="I26" i="25"/>
  <c r="J25" i="25"/>
  <c r="C25" i="25"/>
  <c r="O21" i="25"/>
  <c r="M21" i="25"/>
  <c r="K21" i="25"/>
  <c r="H21" i="25"/>
  <c r="F21" i="25"/>
  <c r="D21" i="25"/>
  <c r="B21" i="25"/>
  <c r="J20" i="25"/>
  <c r="C20" i="25"/>
  <c r="I20" i="25" s="1"/>
  <c r="J19" i="25"/>
  <c r="C19" i="25"/>
  <c r="J18" i="25"/>
  <c r="C18" i="25"/>
  <c r="I18" i="25" s="1"/>
  <c r="J17" i="25"/>
  <c r="C17" i="25"/>
  <c r="I17" i="25" s="1"/>
  <c r="J16" i="25"/>
  <c r="Q16" i="25" s="1"/>
  <c r="C16" i="25"/>
  <c r="O14" i="25"/>
  <c r="M14" i="25"/>
  <c r="K14" i="25"/>
  <c r="H14" i="25"/>
  <c r="F14" i="25"/>
  <c r="D14" i="25"/>
  <c r="B14" i="25"/>
  <c r="J13" i="25"/>
  <c r="C13" i="25"/>
  <c r="J12" i="25"/>
  <c r="C12" i="25"/>
  <c r="I12" i="25" s="1"/>
  <c r="J11" i="25"/>
  <c r="L11" i="25" s="1"/>
  <c r="C11" i="25"/>
  <c r="I11" i="25"/>
  <c r="J10" i="25"/>
  <c r="C10" i="25"/>
  <c r="I10" i="25" s="1"/>
  <c r="J9" i="25"/>
  <c r="C9" i="25"/>
  <c r="O7" i="25"/>
  <c r="M7" i="25"/>
  <c r="K7" i="25"/>
  <c r="H7" i="25"/>
  <c r="F7" i="25"/>
  <c r="F23" i="25" s="1"/>
  <c r="F9" i="42" s="1"/>
  <c r="D7" i="25"/>
  <c r="B7" i="25"/>
  <c r="J6" i="25"/>
  <c r="C6" i="25"/>
  <c r="J5" i="25"/>
  <c r="C5" i="25"/>
  <c r="I5" i="25" s="1"/>
  <c r="J4" i="25"/>
  <c r="C4" i="25"/>
  <c r="C4" i="23"/>
  <c r="I4" i="23" s="1"/>
  <c r="G4" i="23"/>
  <c r="J4" i="23"/>
  <c r="C5" i="23"/>
  <c r="E5" i="23" s="1"/>
  <c r="J5" i="23"/>
  <c r="L5" i="23" s="1"/>
  <c r="C6" i="23"/>
  <c r="J6" i="23"/>
  <c r="B7" i="23"/>
  <c r="D7" i="23"/>
  <c r="F7" i="23"/>
  <c r="F23" i="23" s="1"/>
  <c r="F8" i="42" s="1"/>
  <c r="H7" i="23"/>
  <c r="H23" i="23"/>
  <c r="H8" i="42" s="1"/>
  <c r="K7" i="23"/>
  <c r="M7" i="23"/>
  <c r="O7" i="23"/>
  <c r="C9" i="23"/>
  <c r="E9" i="23"/>
  <c r="I9" i="23"/>
  <c r="J9" i="23"/>
  <c r="L9" i="23"/>
  <c r="C10" i="23"/>
  <c r="E10" i="23" s="1"/>
  <c r="J10" i="23"/>
  <c r="L10" i="23" s="1"/>
  <c r="P10" i="23"/>
  <c r="C11" i="23"/>
  <c r="E11" i="23" s="1"/>
  <c r="J11" i="23"/>
  <c r="L11" i="23" s="1"/>
  <c r="C12" i="23"/>
  <c r="E12" i="23"/>
  <c r="J12" i="23"/>
  <c r="L12" i="23"/>
  <c r="C13" i="23"/>
  <c r="J13" i="23"/>
  <c r="B14" i="23"/>
  <c r="D14" i="23"/>
  <c r="F14" i="23"/>
  <c r="H14" i="23"/>
  <c r="K14" i="23"/>
  <c r="M14" i="23"/>
  <c r="O14" i="23"/>
  <c r="C16" i="23"/>
  <c r="E16" i="23"/>
  <c r="J16" i="23"/>
  <c r="L16" i="23" s="1"/>
  <c r="C17" i="23"/>
  <c r="I17" i="23" s="1"/>
  <c r="J17" i="23"/>
  <c r="P17" i="23" s="1"/>
  <c r="C18" i="23"/>
  <c r="E18" i="23"/>
  <c r="J18" i="23"/>
  <c r="L18" i="23" s="1"/>
  <c r="C19" i="23"/>
  <c r="J19" i="23"/>
  <c r="C20" i="23"/>
  <c r="J20" i="23"/>
  <c r="L20" i="23"/>
  <c r="B21" i="23"/>
  <c r="D21" i="23"/>
  <c r="F21" i="23"/>
  <c r="H21" i="23"/>
  <c r="K21" i="23"/>
  <c r="K23" i="23" s="1"/>
  <c r="K8" i="42" s="1"/>
  <c r="M21" i="23"/>
  <c r="O21" i="23"/>
  <c r="C25" i="23"/>
  <c r="I25" i="23" s="1"/>
  <c r="J25" i="23"/>
  <c r="P25" i="23"/>
  <c r="C26" i="23"/>
  <c r="E26" i="23"/>
  <c r="J26" i="23"/>
  <c r="L26" i="23" s="1"/>
  <c r="B27" i="23"/>
  <c r="D27" i="23"/>
  <c r="F27" i="23"/>
  <c r="H27" i="23"/>
  <c r="K27" i="23"/>
  <c r="M27" i="23"/>
  <c r="O27" i="23"/>
  <c r="C29" i="23"/>
  <c r="E29" i="23"/>
  <c r="J29" i="23"/>
  <c r="L29" i="23" s="1"/>
  <c r="C30" i="23"/>
  <c r="G30" i="23" s="1"/>
  <c r="J30" i="23"/>
  <c r="N30" i="23"/>
  <c r="B31" i="23"/>
  <c r="D31" i="23"/>
  <c r="F31" i="23"/>
  <c r="H31" i="23"/>
  <c r="K31" i="23"/>
  <c r="M31" i="23"/>
  <c r="O31" i="23"/>
  <c r="C33" i="23"/>
  <c r="E33" i="23" s="1"/>
  <c r="J33" i="23"/>
  <c r="C34" i="23"/>
  <c r="E34" i="23" s="1"/>
  <c r="J34" i="23"/>
  <c r="L34" i="23" s="1"/>
  <c r="C35" i="23"/>
  <c r="E35" i="23" s="1"/>
  <c r="J35" i="23"/>
  <c r="L35" i="23"/>
  <c r="C36" i="23"/>
  <c r="I36" i="23" s="1"/>
  <c r="J36" i="23"/>
  <c r="P36" i="23" s="1"/>
  <c r="C37" i="23"/>
  <c r="J37" i="23"/>
  <c r="B38" i="23"/>
  <c r="D38" i="23"/>
  <c r="F38" i="23"/>
  <c r="H38" i="23"/>
  <c r="K38" i="23"/>
  <c r="M38" i="23"/>
  <c r="O38" i="23"/>
  <c r="C40" i="23"/>
  <c r="J40" i="23"/>
  <c r="L40" i="23" s="1"/>
  <c r="C41" i="23"/>
  <c r="J41" i="23"/>
  <c r="B42" i="23"/>
  <c r="D42" i="23"/>
  <c r="E42" i="23" s="1"/>
  <c r="F42" i="23"/>
  <c r="H42" i="23"/>
  <c r="K42" i="23"/>
  <c r="M42" i="23"/>
  <c r="O42" i="23"/>
  <c r="C44" i="23"/>
  <c r="I44" i="23" s="1"/>
  <c r="J44" i="23"/>
  <c r="P44" i="23"/>
  <c r="C45" i="23"/>
  <c r="E45" i="23"/>
  <c r="J45" i="23"/>
  <c r="L45" i="23" s="1"/>
  <c r="B46" i="23"/>
  <c r="D46" i="23"/>
  <c r="F46" i="23"/>
  <c r="H46" i="23"/>
  <c r="K46" i="23"/>
  <c r="M46" i="23"/>
  <c r="O46" i="23"/>
  <c r="I19" i="31"/>
  <c r="G19" i="31"/>
  <c r="E19" i="31"/>
  <c r="E4" i="31"/>
  <c r="G4" i="31"/>
  <c r="N4" i="31"/>
  <c r="E5" i="31"/>
  <c r="G5" i="31"/>
  <c r="L5" i="31"/>
  <c r="N5" i="31"/>
  <c r="P5" i="31"/>
  <c r="E6" i="31"/>
  <c r="G6" i="31"/>
  <c r="L9" i="31"/>
  <c r="N9" i="31"/>
  <c r="P9" i="31"/>
  <c r="E10" i="31"/>
  <c r="L10" i="31"/>
  <c r="N10" i="31"/>
  <c r="P10" i="31"/>
  <c r="G11" i="31"/>
  <c r="L12" i="31"/>
  <c r="N12" i="31"/>
  <c r="P12" i="31"/>
  <c r="E13" i="31"/>
  <c r="P13" i="31"/>
  <c r="L17" i="31"/>
  <c r="N17" i="31"/>
  <c r="L18" i="31"/>
  <c r="P18" i="31"/>
  <c r="G20" i="31"/>
  <c r="L25" i="31"/>
  <c r="N25" i="31"/>
  <c r="P25" i="31"/>
  <c r="E26" i="31"/>
  <c r="L26" i="31"/>
  <c r="G29" i="31"/>
  <c r="L29" i="31"/>
  <c r="L30" i="31"/>
  <c r="N30" i="31"/>
  <c r="E33" i="31"/>
  <c r="G33" i="31"/>
  <c r="I33" i="31"/>
  <c r="P33" i="31"/>
  <c r="L34" i="31"/>
  <c r="N34" i="31"/>
  <c r="E36" i="31"/>
  <c r="G36" i="31"/>
  <c r="E40" i="31"/>
  <c r="L40" i="31"/>
  <c r="N40" i="31"/>
  <c r="Q40" i="31"/>
  <c r="E41" i="31"/>
  <c r="G41" i="31"/>
  <c r="P41" i="31"/>
  <c r="E44" i="31"/>
  <c r="I44" i="31"/>
  <c r="G45" i="31"/>
  <c r="L45" i="31"/>
  <c r="N45" i="31"/>
  <c r="P45" i="31"/>
  <c r="I19" i="30"/>
  <c r="G19" i="30"/>
  <c r="E19" i="30"/>
  <c r="E4" i="30"/>
  <c r="G4" i="30"/>
  <c r="I4" i="30"/>
  <c r="L4" i="30"/>
  <c r="N4" i="30"/>
  <c r="P4" i="30"/>
  <c r="Q4" i="30"/>
  <c r="E5" i="30"/>
  <c r="G5" i="30"/>
  <c r="L6" i="30"/>
  <c r="N6" i="30"/>
  <c r="E9" i="30"/>
  <c r="G9" i="30"/>
  <c r="P9" i="30"/>
  <c r="Q9" i="30"/>
  <c r="E10" i="30"/>
  <c r="G10" i="30"/>
  <c r="L10" i="30"/>
  <c r="N10" i="30"/>
  <c r="P10" i="30"/>
  <c r="L11" i="30"/>
  <c r="N11" i="30"/>
  <c r="P11" i="30"/>
  <c r="E12" i="30"/>
  <c r="L12" i="30"/>
  <c r="N12" i="30"/>
  <c r="P12" i="30"/>
  <c r="E13" i="30"/>
  <c r="G13" i="30"/>
  <c r="L13" i="30"/>
  <c r="N13" i="30"/>
  <c r="P13" i="30"/>
  <c r="E16" i="30"/>
  <c r="G16" i="30"/>
  <c r="I16" i="30"/>
  <c r="N16" i="30"/>
  <c r="E17" i="30"/>
  <c r="G17" i="30"/>
  <c r="L17" i="30"/>
  <c r="E18" i="30"/>
  <c r="G18" i="30"/>
  <c r="L18" i="30"/>
  <c r="N18" i="30"/>
  <c r="P18" i="30"/>
  <c r="Q19" i="30"/>
  <c r="E20" i="30"/>
  <c r="G20" i="30"/>
  <c r="E25" i="30"/>
  <c r="G25" i="30"/>
  <c r="L25" i="30"/>
  <c r="N25" i="30"/>
  <c r="E26" i="30"/>
  <c r="G26" i="30"/>
  <c r="L26" i="30"/>
  <c r="N26" i="30"/>
  <c r="P26" i="30"/>
  <c r="E29" i="30"/>
  <c r="E30" i="30"/>
  <c r="G30" i="30"/>
  <c r="L30" i="30"/>
  <c r="N30" i="30"/>
  <c r="P30" i="30"/>
  <c r="E33" i="30"/>
  <c r="G33" i="30"/>
  <c r="I33" i="30"/>
  <c r="L33" i="30"/>
  <c r="N33" i="30"/>
  <c r="P33" i="30"/>
  <c r="Q33" i="30"/>
  <c r="E34" i="30"/>
  <c r="L34" i="30"/>
  <c r="N34" i="30"/>
  <c r="P34" i="30"/>
  <c r="L35" i="30"/>
  <c r="N35" i="30"/>
  <c r="P35" i="30"/>
  <c r="E36" i="30"/>
  <c r="G36" i="30"/>
  <c r="L36" i="30"/>
  <c r="N36" i="30"/>
  <c r="P36" i="30"/>
  <c r="E37" i="30"/>
  <c r="G37" i="30"/>
  <c r="E40" i="30"/>
  <c r="G40" i="30"/>
  <c r="N40" i="30"/>
  <c r="E41" i="30"/>
  <c r="G41" i="30"/>
  <c r="P41" i="30"/>
  <c r="E44" i="30"/>
  <c r="G44" i="30"/>
  <c r="I44" i="30"/>
  <c r="L44" i="30"/>
  <c r="N44" i="30"/>
  <c r="P44" i="30"/>
  <c r="Q44" i="30"/>
  <c r="E45" i="30"/>
  <c r="G45" i="30"/>
  <c r="L45" i="30"/>
  <c r="N45" i="30"/>
  <c r="E4" i="29"/>
  <c r="G4" i="29"/>
  <c r="I4" i="29"/>
  <c r="L4" i="29"/>
  <c r="N4" i="29"/>
  <c r="P4" i="29"/>
  <c r="Q4" i="29"/>
  <c r="L5" i="29"/>
  <c r="N5" i="29"/>
  <c r="P5" i="29"/>
  <c r="E6" i="29"/>
  <c r="G6" i="29"/>
  <c r="N6" i="29"/>
  <c r="E9" i="29"/>
  <c r="G9" i="29"/>
  <c r="I9" i="29"/>
  <c r="L9" i="29"/>
  <c r="N9" i="29"/>
  <c r="P9" i="29"/>
  <c r="Q9" i="29"/>
  <c r="L10" i="29"/>
  <c r="N10" i="29"/>
  <c r="P10" i="29"/>
  <c r="L11" i="29"/>
  <c r="E12" i="29"/>
  <c r="G12" i="29"/>
  <c r="L12" i="29"/>
  <c r="N12" i="29"/>
  <c r="P12" i="29"/>
  <c r="G13" i="29"/>
  <c r="P13" i="29"/>
  <c r="N16" i="29"/>
  <c r="G17" i="29"/>
  <c r="L17" i="29"/>
  <c r="N17" i="29"/>
  <c r="P17" i="29"/>
  <c r="L18" i="29"/>
  <c r="N18" i="29"/>
  <c r="P18" i="29"/>
  <c r="L19" i="29"/>
  <c r="P19" i="29"/>
  <c r="E20" i="29"/>
  <c r="G20" i="29"/>
  <c r="L20" i="29"/>
  <c r="N20" i="29"/>
  <c r="P20" i="29"/>
  <c r="E25" i="29"/>
  <c r="G25" i="29"/>
  <c r="I25" i="29"/>
  <c r="P25" i="29"/>
  <c r="E26" i="29"/>
  <c r="G26" i="29"/>
  <c r="L29" i="29"/>
  <c r="N29" i="29"/>
  <c r="P29" i="29"/>
  <c r="E30" i="29"/>
  <c r="G30" i="29"/>
  <c r="L30" i="29"/>
  <c r="N30" i="29"/>
  <c r="P30" i="29"/>
  <c r="E33" i="29"/>
  <c r="G33" i="29"/>
  <c r="I33" i="29"/>
  <c r="N33" i="29"/>
  <c r="P34" i="29"/>
  <c r="E35" i="29"/>
  <c r="G35" i="29"/>
  <c r="P35" i="29"/>
  <c r="E36" i="29"/>
  <c r="L36" i="29"/>
  <c r="N36" i="29"/>
  <c r="P36" i="29"/>
  <c r="E37" i="29"/>
  <c r="G37" i="29"/>
  <c r="L37" i="29"/>
  <c r="G40" i="29"/>
  <c r="L40" i="29"/>
  <c r="N40" i="29"/>
  <c r="P40" i="29"/>
  <c r="E41" i="29"/>
  <c r="G41" i="29"/>
  <c r="L41" i="29"/>
  <c r="N41" i="29"/>
  <c r="P41" i="29"/>
  <c r="G44" i="29"/>
  <c r="L44" i="29"/>
  <c r="E45" i="29"/>
  <c r="L45" i="29"/>
  <c r="N45" i="29"/>
  <c r="P45" i="29"/>
  <c r="I19" i="28"/>
  <c r="E4" i="28"/>
  <c r="G4" i="28"/>
  <c r="I4" i="28"/>
  <c r="L4" i="28"/>
  <c r="N4" i="28"/>
  <c r="P4" i="28"/>
  <c r="E5" i="28"/>
  <c r="G5" i="28"/>
  <c r="P5" i="28"/>
  <c r="L9" i="28"/>
  <c r="N9" i="28"/>
  <c r="G10" i="28"/>
  <c r="L12" i="28"/>
  <c r="N12" i="28"/>
  <c r="P12" i="28"/>
  <c r="I16" i="28"/>
  <c r="L16" i="28"/>
  <c r="N16" i="28"/>
  <c r="P16" i="28"/>
  <c r="Q16" i="28"/>
  <c r="G17" i="28"/>
  <c r="P17" i="28"/>
  <c r="P18" i="28"/>
  <c r="N19" i="28"/>
  <c r="E20" i="28"/>
  <c r="G20" i="28"/>
  <c r="N20" i="28"/>
  <c r="P25" i="28"/>
  <c r="L26" i="28"/>
  <c r="E29" i="28"/>
  <c r="G29" i="28"/>
  <c r="I29" i="28"/>
  <c r="L29" i="28"/>
  <c r="N29" i="28"/>
  <c r="P29" i="28"/>
  <c r="Q29" i="28"/>
  <c r="L30" i="28"/>
  <c r="N30" i="28"/>
  <c r="P30" i="28"/>
  <c r="L33" i="28"/>
  <c r="E34" i="28"/>
  <c r="G34" i="28"/>
  <c r="L35" i="28"/>
  <c r="N35" i="28"/>
  <c r="P35" i="28"/>
  <c r="E36" i="28"/>
  <c r="G36" i="28"/>
  <c r="L36" i="28"/>
  <c r="E37" i="28"/>
  <c r="G37" i="28"/>
  <c r="L37" i="28"/>
  <c r="N37" i="28"/>
  <c r="P37" i="28"/>
  <c r="E40" i="28"/>
  <c r="G40" i="28"/>
  <c r="I40" i="28"/>
  <c r="E41" i="28"/>
  <c r="G41" i="28"/>
  <c r="L41" i="28"/>
  <c r="N41" i="28"/>
  <c r="P41" i="28"/>
  <c r="E44" i="28"/>
  <c r="G44" i="28"/>
  <c r="I44" i="28"/>
  <c r="E45" i="28"/>
  <c r="G45" i="28"/>
  <c r="L45" i="28"/>
  <c r="N45" i="28"/>
  <c r="P45" i="28"/>
  <c r="I19" i="27"/>
  <c r="G19" i="27"/>
  <c r="E19" i="27"/>
  <c r="G4" i="27"/>
  <c r="P4" i="27"/>
  <c r="E5" i="27"/>
  <c r="G5" i="27"/>
  <c r="L5" i="27"/>
  <c r="G6" i="27"/>
  <c r="L6" i="27"/>
  <c r="N6" i="27"/>
  <c r="P6" i="27"/>
  <c r="E9" i="27"/>
  <c r="G9" i="27"/>
  <c r="I9" i="27"/>
  <c r="N9" i="27"/>
  <c r="G10" i="27"/>
  <c r="L10" i="27"/>
  <c r="N10" i="27"/>
  <c r="P10" i="27"/>
  <c r="G11" i="27"/>
  <c r="P11" i="27"/>
  <c r="E12" i="27"/>
  <c r="G12" i="27"/>
  <c r="L12" i="27"/>
  <c r="N12" i="27"/>
  <c r="P12" i="27"/>
  <c r="L13" i="27"/>
  <c r="G16" i="27"/>
  <c r="L16" i="27"/>
  <c r="N16" i="27"/>
  <c r="P16" i="27"/>
  <c r="E17" i="27"/>
  <c r="G17" i="27"/>
  <c r="P17" i="27"/>
  <c r="L18" i="27"/>
  <c r="N18" i="27"/>
  <c r="P18" i="27"/>
  <c r="L20" i="27"/>
  <c r="N20" i="27"/>
  <c r="P20" i="27"/>
  <c r="E25" i="27"/>
  <c r="G25" i="27"/>
  <c r="I25" i="27"/>
  <c r="L25" i="27"/>
  <c r="N25" i="27"/>
  <c r="P25" i="27"/>
  <c r="Q25" i="27"/>
  <c r="E26" i="27"/>
  <c r="L29" i="27"/>
  <c r="N29" i="27"/>
  <c r="P29" i="27"/>
  <c r="E33" i="27"/>
  <c r="L33" i="27"/>
  <c r="N33" i="27"/>
  <c r="G34" i="27"/>
  <c r="E35" i="27"/>
  <c r="G35" i="27"/>
  <c r="P35" i="27"/>
  <c r="L36" i="27"/>
  <c r="N36" i="27"/>
  <c r="P36" i="27"/>
  <c r="E37" i="27"/>
  <c r="G37" i="27"/>
  <c r="P37" i="27"/>
  <c r="E40" i="27"/>
  <c r="L40" i="27"/>
  <c r="N40" i="27"/>
  <c r="P40" i="27"/>
  <c r="E41" i="27"/>
  <c r="G41" i="27"/>
  <c r="E44" i="27"/>
  <c r="G44" i="27"/>
  <c r="I44" i="27"/>
  <c r="L44" i="27"/>
  <c r="N44" i="27"/>
  <c r="P44" i="27"/>
  <c r="Q44" i="27"/>
  <c r="P45" i="27"/>
  <c r="I19" i="26"/>
  <c r="G19" i="26"/>
  <c r="E19" i="26"/>
  <c r="E4" i="26"/>
  <c r="G4" i="26"/>
  <c r="I4" i="26"/>
  <c r="Q4" i="26"/>
  <c r="E5" i="26"/>
  <c r="G5" i="26"/>
  <c r="N5" i="26"/>
  <c r="E6" i="26"/>
  <c r="G6" i="26"/>
  <c r="L6" i="26"/>
  <c r="N6" i="26"/>
  <c r="P6" i="26"/>
  <c r="E9" i="26"/>
  <c r="G9" i="26"/>
  <c r="I9" i="26"/>
  <c r="L9" i="26"/>
  <c r="N9" i="26"/>
  <c r="P9" i="26"/>
  <c r="Q9" i="26"/>
  <c r="E10" i="26"/>
  <c r="G10" i="26"/>
  <c r="L10" i="26"/>
  <c r="N10" i="26"/>
  <c r="P10" i="26"/>
  <c r="L11" i="26"/>
  <c r="N11" i="26"/>
  <c r="P11" i="26"/>
  <c r="E12" i="26"/>
  <c r="G12" i="26"/>
  <c r="L12" i="26"/>
  <c r="N12" i="26"/>
  <c r="P12" i="26"/>
  <c r="L13" i="26"/>
  <c r="N13" i="26"/>
  <c r="P13" i="26"/>
  <c r="E16" i="26"/>
  <c r="G16" i="26"/>
  <c r="I16" i="26"/>
  <c r="L16" i="26"/>
  <c r="N16" i="26"/>
  <c r="P16" i="26"/>
  <c r="Q16" i="26"/>
  <c r="E17" i="26"/>
  <c r="G17" i="26"/>
  <c r="N17" i="26"/>
  <c r="E18" i="26"/>
  <c r="G18" i="26"/>
  <c r="L18" i="26"/>
  <c r="N18" i="26"/>
  <c r="P18" i="26"/>
  <c r="N19" i="26"/>
  <c r="E20" i="26"/>
  <c r="G20" i="26"/>
  <c r="L20" i="26"/>
  <c r="N20" i="26"/>
  <c r="P20" i="26"/>
  <c r="E25" i="26"/>
  <c r="G25" i="26"/>
  <c r="I25" i="26"/>
  <c r="L25" i="26"/>
  <c r="N25" i="26"/>
  <c r="P25" i="26"/>
  <c r="Q25" i="26"/>
  <c r="L26" i="26"/>
  <c r="N26" i="26"/>
  <c r="P26" i="26"/>
  <c r="E29" i="26"/>
  <c r="G29" i="26"/>
  <c r="I29" i="26"/>
  <c r="L29" i="26"/>
  <c r="N29" i="26"/>
  <c r="P29" i="26"/>
  <c r="Q29" i="26"/>
  <c r="L30" i="26"/>
  <c r="N30" i="26"/>
  <c r="P30" i="26"/>
  <c r="E33" i="26"/>
  <c r="G33" i="26"/>
  <c r="I33" i="26"/>
  <c r="L33" i="26"/>
  <c r="N33" i="26"/>
  <c r="P33" i="26"/>
  <c r="Q33" i="26"/>
  <c r="E35" i="26"/>
  <c r="G35" i="26"/>
  <c r="L35" i="26"/>
  <c r="N35" i="26"/>
  <c r="P35" i="26"/>
  <c r="E36" i="26"/>
  <c r="G36" i="26"/>
  <c r="P36" i="26"/>
  <c r="L37" i="26"/>
  <c r="N37" i="26"/>
  <c r="P37" i="26"/>
  <c r="E40" i="26"/>
  <c r="G40" i="26"/>
  <c r="I40" i="26"/>
  <c r="N40" i="26"/>
  <c r="P40" i="26"/>
  <c r="G41" i="26"/>
  <c r="L41" i="26"/>
  <c r="N41" i="26"/>
  <c r="P41" i="26"/>
  <c r="E44" i="26"/>
  <c r="G44" i="26"/>
  <c r="I44" i="26"/>
  <c r="L44" i="26"/>
  <c r="N44" i="26"/>
  <c r="P44" i="26"/>
  <c r="Q44" i="26"/>
  <c r="E45" i="26"/>
  <c r="G45" i="26"/>
  <c r="Q41" i="25"/>
  <c r="Q34" i="25"/>
  <c r="Q37" i="25"/>
  <c r="Q17" i="25"/>
  <c r="Q18" i="25"/>
  <c r="Q20" i="25"/>
  <c r="Q11" i="25"/>
  <c r="Q12" i="25"/>
  <c r="Q5" i="25"/>
  <c r="Q6" i="25"/>
  <c r="I19" i="25"/>
  <c r="G19" i="25"/>
  <c r="E19" i="25"/>
  <c r="E4" i="25"/>
  <c r="G4" i="25"/>
  <c r="I4" i="25"/>
  <c r="N4" i="25"/>
  <c r="E5" i="25"/>
  <c r="G5" i="25"/>
  <c r="L5" i="25"/>
  <c r="N5" i="25"/>
  <c r="P5" i="25"/>
  <c r="E6" i="25"/>
  <c r="G6" i="25"/>
  <c r="L6" i="25"/>
  <c r="N6" i="25"/>
  <c r="P6" i="25"/>
  <c r="E9" i="25"/>
  <c r="G9" i="25"/>
  <c r="I9" i="25"/>
  <c r="P9" i="25"/>
  <c r="G10" i="25"/>
  <c r="L10" i="25"/>
  <c r="N10" i="25"/>
  <c r="P10" i="25"/>
  <c r="E11" i="25"/>
  <c r="G11" i="25"/>
  <c r="P11" i="25"/>
  <c r="E12" i="25"/>
  <c r="G12" i="25"/>
  <c r="L12" i="25"/>
  <c r="N12" i="25"/>
  <c r="P12" i="25"/>
  <c r="E13" i="25"/>
  <c r="G13" i="25"/>
  <c r="L13" i="25"/>
  <c r="E16" i="25"/>
  <c r="G16" i="25"/>
  <c r="I16" i="25"/>
  <c r="P16" i="25"/>
  <c r="E17" i="25"/>
  <c r="G17" i="25"/>
  <c r="L17" i="25"/>
  <c r="N17" i="25"/>
  <c r="P17" i="25"/>
  <c r="E18" i="25"/>
  <c r="G18" i="25"/>
  <c r="L18" i="25"/>
  <c r="N18" i="25"/>
  <c r="P18" i="25"/>
  <c r="E20" i="25"/>
  <c r="G20" i="25"/>
  <c r="L20" i="25"/>
  <c r="N20" i="25"/>
  <c r="P20" i="25"/>
  <c r="E25" i="25"/>
  <c r="G25" i="25"/>
  <c r="I25" i="25"/>
  <c r="N25" i="25"/>
  <c r="E26" i="25"/>
  <c r="L26" i="25"/>
  <c r="N26" i="25"/>
  <c r="P26" i="25"/>
  <c r="E29" i="25"/>
  <c r="G29" i="25"/>
  <c r="I29" i="25"/>
  <c r="L29" i="25"/>
  <c r="N29" i="25"/>
  <c r="P29" i="25"/>
  <c r="Q29" i="25"/>
  <c r="E30" i="25"/>
  <c r="G30" i="25"/>
  <c r="P30" i="25"/>
  <c r="I33" i="25"/>
  <c r="P33" i="25"/>
  <c r="E34" i="25"/>
  <c r="G34" i="25"/>
  <c r="L34" i="25"/>
  <c r="N34" i="25"/>
  <c r="P34" i="25"/>
  <c r="E35" i="25"/>
  <c r="G35" i="25"/>
  <c r="L37" i="25"/>
  <c r="N37" i="25"/>
  <c r="P37" i="25"/>
  <c r="E40" i="25"/>
  <c r="G40" i="25"/>
  <c r="I40" i="25"/>
  <c r="L40" i="25"/>
  <c r="N40" i="25"/>
  <c r="P40" i="25"/>
  <c r="Q40" i="25"/>
  <c r="G41" i="25"/>
  <c r="L41" i="25"/>
  <c r="N41" i="25"/>
  <c r="P41" i="25"/>
  <c r="E44" i="25"/>
  <c r="G44" i="25"/>
  <c r="I44" i="25"/>
  <c r="N44" i="25"/>
  <c r="E45" i="25"/>
  <c r="G45" i="25"/>
  <c r="E5" i="40"/>
  <c r="I12" i="40"/>
  <c r="N14" i="40"/>
  <c r="E33" i="40"/>
  <c r="I19" i="39"/>
  <c r="G19" i="39"/>
  <c r="E19" i="39"/>
  <c r="E4" i="39"/>
  <c r="G4" i="39"/>
  <c r="I4" i="39"/>
  <c r="P4" i="39"/>
  <c r="L5" i="39"/>
  <c r="N5" i="39"/>
  <c r="P5" i="39"/>
  <c r="G6" i="39"/>
  <c r="L6" i="39"/>
  <c r="N6" i="39"/>
  <c r="P6" i="39"/>
  <c r="E9" i="39"/>
  <c r="G9" i="39"/>
  <c r="I9" i="39"/>
  <c r="L9" i="39"/>
  <c r="N9" i="39"/>
  <c r="P9" i="39"/>
  <c r="Q9" i="39"/>
  <c r="E10" i="39"/>
  <c r="G10" i="39"/>
  <c r="L10" i="39"/>
  <c r="N10" i="39"/>
  <c r="P10" i="39"/>
  <c r="L11" i="39"/>
  <c r="N11" i="39"/>
  <c r="P11" i="39"/>
  <c r="E12" i="39"/>
  <c r="G12" i="39"/>
  <c r="L12" i="39"/>
  <c r="N12" i="39"/>
  <c r="P12" i="39"/>
  <c r="L13" i="39"/>
  <c r="N13" i="39"/>
  <c r="P13" i="39"/>
  <c r="E16" i="39"/>
  <c r="G16" i="39"/>
  <c r="I16" i="39"/>
  <c r="L16" i="39"/>
  <c r="N16" i="39"/>
  <c r="P16" i="39"/>
  <c r="Q16" i="39"/>
  <c r="E17" i="39"/>
  <c r="G17" i="39"/>
  <c r="L17" i="39"/>
  <c r="N17" i="39"/>
  <c r="P17" i="39"/>
  <c r="E18" i="39"/>
  <c r="G18" i="39"/>
  <c r="L18" i="39"/>
  <c r="N18" i="39"/>
  <c r="P18" i="39"/>
  <c r="Q19" i="39"/>
  <c r="E20" i="39"/>
  <c r="G20" i="39"/>
  <c r="L20" i="39"/>
  <c r="N20" i="39"/>
  <c r="P20" i="39"/>
  <c r="E25" i="39"/>
  <c r="G25" i="39"/>
  <c r="I25" i="39"/>
  <c r="L25" i="39"/>
  <c r="N25" i="39"/>
  <c r="P25" i="39"/>
  <c r="Q25" i="39"/>
  <c r="E26" i="39"/>
  <c r="G26" i="39"/>
  <c r="L26" i="39"/>
  <c r="N26" i="39"/>
  <c r="P26" i="39"/>
  <c r="E29" i="39"/>
  <c r="G29" i="39"/>
  <c r="I29" i="39"/>
  <c r="N29" i="39"/>
  <c r="E30" i="39"/>
  <c r="G30" i="39"/>
  <c r="L30" i="39"/>
  <c r="N30" i="39"/>
  <c r="P30" i="39"/>
  <c r="E33" i="39"/>
  <c r="G33" i="39"/>
  <c r="I33" i="39"/>
  <c r="N33" i="39"/>
  <c r="L34" i="39"/>
  <c r="N34" i="39"/>
  <c r="P34" i="39"/>
  <c r="E35" i="39"/>
  <c r="L35" i="39"/>
  <c r="N35" i="39"/>
  <c r="P35" i="39"/>
  <c r="E36" i="39"/>
  <c r="G36" i="39"/>
  <c r="L36" i="39"/>
  <c r="N36" i="39"/>
  <c r="P36" i="39"/>
  <c r="P40" i="39"/>
  <c r="E41" i="39"/>
  <c r="G41" i="39"/>
  <c r="P41" i="39"/>
  <c r="L44" i="39"/>
  <c r="N44" i="39"/>
  <c r="P44" i="39"/>
  <c r="E45" i="39"/>
  <c r="G45" i="39"/>
  <c r="P45" i="39"/>
  <c r="I19" i="38"/>
  <c r="G19" i="38"/>
  <c r="E19" i="38"/>
  <c r="E4" i="38"/>
  <c r="G4" i="38"/>
  <c r="I4" i="38"/>
  <c r="E5" i="38"/>
  <c r="G5" i="38"/>
  <c r="L5" i="38"/>
  <c r="N5" i="38"/>
  <c r="P5" i="38"/>
  <c r="E6" i="38"/>
  <c r="G6" i="38"/>
  <c r="L6" i="38"/>
  <c r="N6" i="38"/>
  <c r="P6" i="38"/>
  <c r="E9" i="38"/>
  <c r="G9" i="38"/>
  <c r="I9" i="38"/>
  <c r="L9" i="38"/>
  <c r="N9" i="38"/>
  <c r="P9" i="38"/>
  <c r="Q9" i="38"/>
  <c r="E10" i="38"/>
  <c r="G10" i="38"/>
  <c r="L10" i="38"/>
  <c r="N10" i="38"/>
  <c r="P10" i="38"/>
  <c r="L11" i="38"/>
  <c r="N11" i="38"/>
  <c r="P11" i="38"/>
  <c r="E12" i="38"/>
  <c r="G12" i="38"/>
  <c r="L12" i="38"/>
  <c r="N12" i="38"/>
  <c r="P12" i="38"/>
  <c r="E13" i="38"/>
  <c r="G13" i="38"/>
  <c r="L13" i="38"/>
  <c r="N13" i="38"/>
  <c r="P13" i="38"/>
  <c r="E16" i="38"/>
  <c r="G16" i="38"/>
  <c r="I16" i="38"/>
  <c r="L16" i="38"/>
  <c r="N16" i="38"/>
  <c r="P16" i="38"/>
  <c r="Q16" i="38"/>
  <c r="E17" i="38"/>
  <c r="G17" i="38"/>
  <c r="L17" i="38"/>
  <c r="N17" i="38"/>
  <c r="P17" i="38"/>
  <c r="E18" i="38"/>
  <c r="G18" i="38"/>
  <c r="L18" i="38"/>
  <c r="N18" i="38"/>
  <c r="P18" i="38"/>
  <c r="Q19" i="38"/>
  <c r="L19" i="38"/>
  <c r="N19" i="38"/>
  <c r="P19" i="38"/>
  <c r="E20" i="38"/>
  <c r="G20" i="38"/>
  <c r="L20" i="38"/>
  <c r="N20" i="38"/>
  <c r="P20" i="38"/>
  <c r="E25" i="38"/>
  <c r="G25" i="38"/>
  <c r="I25" i="38"/>
  <c r="L25" i="38"/>
  <c r="N25" i="38"/>
  <c r="P25" i="38"/>
  <c r="Q25" i="38"/>
  <c r="E26" i="38"/>
  <c r="G26" i="38"/>
  <c r="L26" i="38"/>
  <c r="N26" i="38"/>
  <c r="P26" i="38"/>
  <c r="E29" i="38"/>
  <c r="I29" i="38"/>
  <c r="L29" i="38"/>
  <c r="N29" i="38"/>
  <c r="P29" i="38"/>
  <c r="L30" i="38"/>
  <c r="N30" i="38"/>
  <c r="P30" i="38"/>
  <c r="E33" i="38"/>
  <c r="G33" i="38"/>
  <c r="I33" i="38"/>
  <c r="L33" i="38"/>
  <c r="N33" i="38"/>
  <c r="P33" i="38"/>
  <c r="Q33" i="38"/>
  <c r="E34" i="38"/>
  <c r="G34" i="38"/>
  <c r="P34" i="38"/>
  <c r="E35" i="38"/>
  <c r="G35" i="38"/>
  <c r="L35" i="38"/>
  <c r="E36" i="38"/>
  <c r="G36" i="38"/>
  <c r="L36" i="38"/>
  <c r="N36" i="38"/>
  <c r="P36" i="38"/>
  <c r="E37" i="38"/>
  <c r="G37" i="38"/>
  <c r="L37" i="38"/>
  <c r="N37" i="38"/>
  <c r="P37" i="38"/>
  <c r="E40" i="38"/>
  <c r="G40" i="38"/>
  <c r="I40" i="38"/>
  <c r="L40" i="38"/>
  <c r="E41" i="38"/>
  <c r="G41" i="38"/>
  <c r="L41" i="38"/>
  <c r="N41" i="38"/>
  <c r="P41" i="38"/>
  <c r="E44" i="38"/>
  <c r="G44" i="38"/>
  <c r="I44" i="38"/>
  <c r="L44" i="38"/>
  <c r="N44" i="38"/>
  <c r="P44" i="38"/>
  <c r="Q44" i="38"/>
  <c r="E45" i="38"/>
  <c r="G45" i="38"/>
  <c r="L45" i="38"/>
  <c r="N45" i="38"/>
  <c r="P45" i="38"/>
  <c r="I19" i="37"/>
  <c r="G19" i="37"/>
  <c r="E19" i="37"/>
  <c r="E4" i="37"/>
  <c r="G4" i="37"/>
  <c r="I4" i="37"/>
  <c r="P5" i="37"/>
  <c r="G6" i="37"/>
  <c r="N6" i="37"/>
  <c r="I9" i="37"/>
  <c r="L9" i="37"/>
  <c r="N9" i="37"/>
  <c r="P9" i="37"/>
  <c r="Q9" i="37"/>
  <c r="L11" i="37"/>
  <c r="E12" i="37"/>
  <c r="G12" i="37"/>
  <c r="N12" i="37"/>
  <c r="N13" i="37"/>
  <c r="P13" i="37"/>
  <c r="P16" i="37"/>
  <c r="E17" i="37"/>
  <c r="G17" i="37"/>
  <c r="N17" i="37"/>
  <c r="E18" i="37"/>
  <c r="L19" i="37"/>
  <c r="N19" i="37"/>
  <c r="N20" i="37"/>
  <c r="P20" i="37"/>
  <c r="I25" i="37"/>
  <c r="P25" i="37"/>
  <c r="E26" i="37"/>
  <c r="G26" i="37"/>
  <c r="L26" i="37"/>
  <c r="N29" i="37"/>
  <c r="P29" i="37"/>
  <c r="E30" i="37"/>
  <c r="G30" i="37"/>
  <c r="L30" i="37"/>
  <c r="N30" i="37"/>
  <c r="P30" i="37"/>
  <c r="E33" i="37"/>
  <c r="G33" i="37"/>
  <c r="I33" i="37"/>
  <c r="G34" i="37"/>
  <c r="N34" i="37"/>
  <c r="P34" i="37"/>
  <c r="E35" i="37"/>
  <c r="G35" i="37"/>
  <c r="E36" i="37"/>
  <c r="P36" i="37"/>
  <c r="E37" i="37"/>
  <c r="G37" i="37"/>
  <c r="G40" i="37"/>
  <c r="I40" i="37"/>
  <c r="Q40" i="37"/>
  <c r="L41" i="37"/>
  <c r="N41" i="37"/>
  <c r="G44" i="37"/>
  <c r="I44" i="37"/>
  <c r="E45" i="37"/>
  <c r="L45" i="37"/>
  <c r="N45" i="37"/>
  <c r="P45" i="37"/>
  <c r="N44" i="31"/>
  <c r="N37" i="31"/>
  <c r="P26" i="31"/>
  <c r="G42" i="31"/>
  <c r="G16" i="31"/>
  <c r="L13" i="31"/>
  <c r="N11" i="31"/>
  <c r="E9" i="31"/>
  <c r="L44" i="31"/>
  <c r="I40" i="31"/>
  <c r="I29" i="31"/>
  <c r="E42" i="31"/>
  <c r="E16" i="31"/>
  <c r="L11" i="31"/>
  <c r="F23" i="31"/>
  <c r="F15" i="42" s="1"/>
  <c r="P44" i="31"/>
  <c r="E20" i="31"/>
  <c r="Q16" i="31"/>
  <c r="N13" i="31"/>
  <c r="Q9" i="31"/>
  <c r="J14" i="31"/>
  <c r="P14" i="31" s="1"/>
  <c r="Q10" i="31"/>
  <c r="B23" i="31"/>
  <c r="B15" i="42" s="1"/>
  <c r="Q11" i="31"/>
  <c r="Q13" i="31"/>
  <c r="Q37" i="31"/>
  <c r="H23" i="31"/>
  <c r="Q33" i="31"/>
  <c r="J42" i="31"/>
  <c r="L42" i="31" s="1"/>
  <c r="P42" i="31"/>
  <c r="L46" i="31"/>
  <c r="P46" i="31"/>
  <c r="Q36" i="31"/>
  <c r="N46" i="31"/>
  <c r="O23" i="31"/>
  <c r="O15" i="42" s="1"/>
  <c r="Q18" i="31"/>
  <c r="I13" i="31"/>
  <c r="I18" i="31"/>
  <c r="G18" i="31"/>
  <c r="I30" i="31"/>
  <c r="E30" i="31"/>
  <c r="C14" i="31"/>
  <c r="Q14" i="31"/>
  <c r="G9" i="31"/>
  <c r="Q20" i="31"/>
  <c r="Q25" i="31"/>
  <c r="F48" i="31"/>
  <c r="O48" i="31"/>
  <c r="O15" i="41" s="1"/>
  <c r="Q30" i="31"/>
  <c r="P30" i="31"/>
  <c r="N35" i="31"/>
  <c r="L6" i="31"/>
  <c r="E45" i="31"/>
  <c r="P40" i="31"/>
  <c r="G40" i="31"/>
  <c r="L37" i="31"/>
  <c r="N36" i="31"/>
  <c r="P35" i="31"/>
  <c r="G30" i="31"/>
  <c r="G26" i="31"/>
  <c r="N18" i="31"/>
  <c r="G13" i="31"/>
  <c r="P6" i="31"/>
  <c r="I4" i="31"/>
  <c r="Q4" i="31"/>
  <c r="M23" i="31"/>
  <c r="M15" i="42" s="1"/>
  <c r="I11" i="31"/>
  <c r="E11" i="31"/>
  <c r="Q12" i="31"/>
  <c r="Q34" i="31"/>
  <c r="P34" i="31"/>
  <c r="C46" i="31"/>
  <c r="Q45" i="31"/>
  <c r="I10" i="31"/>
  <c r="G10" i="31"/>
  <c r="J38" i="31"/>
  <c r="L33" i="31"/>
  <c r="B48" i="31"/>
  <c r="B15" i="41" s="1"/>
  <c r="K48" i="31"/>
  <c r="K15" i="41" s="1"/>
  <c r="Q41" i="31"/>
  <c r="Q5" i="31"/>
  <c r="J27" i="31"/>
  <c r="Q26" i="31"/>
  <c r="H48" i="31"/>
  <c r="C31" i="31"/>
  <c r="E31" i="31" s="1"/>
  <c r="O23" i="30"/>
  <c r="O14" i="42" s="1"/>
  <c r="Q17" i="30"/>
  <c r="H23" i="30"/>
  <c r="H14" i="42" s="1"/>
  <c r="C21" i="30"/>
  <c r="Q37" i="30"/>
  <c r="F23" i="30"/>
  <c r="Q10" i="30"/>
  <c r="Q12" i="30"/>
  <c r="J27" i="30"/>
  <c r="Q26" i="30"/>
  <c r="C31" i="30"/>
  <c r="J38" i="30"/>
  <c r="N38" i="30" s="1"/>
  <c r="Q41" i="30"/>
  <c r="C46" i="30"/>
  <c r="I46" i="30" s="1"/>
  <c r="Q34" i="30"/>
  <c r="Q5" i="30"/>
  <c r="J21" i="30"/>
  <c r="P21" i="30" s="1"/>
  <c r="B23" i="30"/>
  <c r="B14" i="42" s="1"/>
  <c r="J14" i="30"/>
  <c r="Q11" i="30"/>
  <c r="I13" i="30"/>
  <c r="J46" i="30"/>
  <c r="L46" i="30"/>
  <c r="K23" i="30"/>
  <c r="K14" i="42" s="1"/>
  <c r="Q36" i="30"/>
  <c r="Q45" i="30"/>
  <c r="N41" i="30"/>
  <c r="P19" i="30"/>
  <c r="L16" i="30"/>
  <c r="G6" i="30"/>
  <c r="D48" i="30"/>
  <c r="D14" i="41" s="1"/>
  <c r="M48" i="30"/>
  <c r="M14" i="41" s="1"/>
  <c r="C42" i="30"/>
  <c r="I42" i="30"/>
  <c r="L41" i="30"/>
  <c r="Q29" i="30"/>
  <c r="N19" i="30"/>
  <c r="P17" i="30"/>
  <c r="Q16" i="30"/>
  <c r="E6" i="30"/>
  <c r="Q13" i="30"/>
  <c r="Q18" i="30"/>
  <c r="Q20" i="30"/>
  <c r="C27" i="30"/>
  <c r="F48" i="30"/>
  <c r="F14" i="41" s="1"/>
  <c r="O48" i="30"/>
  <c r="O14" i="41" s="1"/>
  <c r="Q30" i="30"/>
  <c r="P29" i="30"/>
  <c r="L19" i="30"/>
  <c r="N17" i="30"/>
  <c r="P16" i="30"/>
  <c r="F23" i="29"/>
  <c r="F13" i="42" s="1"/>
  <c r="O23" i="29"/>
  <c r="Q5" i="29"/>
  <c r="Q10" i="29"/>
  <c r="Q12" i="29"/>
  <c r="Q25" i="29"/>
  <c r="H48" i="29"/>
  <c r="H13" i="41" s="1"/>
  <c r="Q35" i="29"/>
  <c r="Q37" i="29"/>
  <c r="C42" i="29"/>
  <c r="J46" i="29"/>
  <c r="Q36" i="29"/>
  <c r="Q45" i="29"/>
  <c r="C38" i="29"/>
  <c r="C46" i="29"/>
  <c r="E46" i="29"/>
  <c r="Q44" i="29"/>
  <c r="E40" i="29"/>
  <c r="N35" i="29"/>
  <c r="L33" i="29"/>
  <c r="P26" i="29"/>
  <c r="N25" i="29"/>
  <c r="E17" i="29"/>
  <c r="Q16" i="29"/>
  <c r="I16" i="29"/>
  <c r="N13" i="29"/>
  <c r="L6" i="29"/>
  <c r="G19" i="29"/>
  <c r="H23" i="29"/>
  <c r="H13" i="42" s="1"/>
  <c r="H50" i="29"/>
  <c r="J21" i="29"/>
  <c r="J31" i="29"/>
  <c r="Q33" i="29"/>
  <c r="Q29" i="29"/>
  <c r="I29" i="29"/>
  <c r="N26" i="29"/>
  <c r="I42" i="29"/>
  <c r="G16" i="29"/>
  <c r="L13" i="29"/>
  <c r="P11" i="29"/>
  <c r="I19" i="29"/>
  <c r="J14" i="29"/>
  <c r="D48" i="29"/>
  <c r="D13" i="41" s="1"/>
  <c r="P44" i="29"/>
  <c r="P37" i="29"/>
  <c r="L35" i="29"/>
  <c r="L25" i="29"/>
  <c r="N44" i="29"/>
  <c r="Q40" i="29"/>
  <c r="I40" i="29"/>
  <c r="N37" i="29"/>
  <c r="P33" i="29"/>
  <c r="L26" i="29"/>
  <c r="Q19" i="29"/>
  <c r="N11" i="29"/>
  <c r="D23" i="29"/>
  <c r="D13" i="42" s="1"/>
  <c r="M23" i="29"/>
  <c r="Q41" i="29"/>
  <c r="N46" i="29"/>
  <c r="G46" i="29"/>
  <c r="I46" i="29"/>
  <c r="J7" i="29"/>
  <c r="Q13" i="29"/>
  <c r="Q20" i="29"/>
  <c r="C27" i="29"/>
  <c r="O48" i="29"/>
  <c r="O13" i="41" s="1"/>
  <c r="Q30" i="29"/>
  <c r="J42" i="29"/>
  <c r="C31" i="29"/>
  <c r="I6" i="29"/>
  <c r="I13" i="29"/>
  <c r="Q17" i="29"/>
  <c r="B48" i="29"/>
  <c r="B13" i="41" s="1"/>
  <c r="B50" i="29"/>
  <c r="K48" i="29"/>
  <c r="K13" i="41" s="1"/>
  <c r="I10" i="28"/>
  <c r="G30" i="28"/>
  <c r="G16" i="28"/>
  <c r="L13" i="28"/>
  <c r="P6" i="28"/>
  <c r="C38" i="28"/>
  <c r="I38" i="28"/>
  <c r="N40" i="28"/>
  <c r="P34" i="28"/>
  <c r="E30" i="28"/>
  <c r="N11" i="28"/>
  <c r="N6" i="28"/>
  <c r="D23" i="28"/>
  <c r="L40" i="28"/>
  <c r="P19" i="28"/>
  <c r="L11" i="28"/>
  <c r="J42" i="28"/>
  <c r="P42" i="28"/>
  <c r="J46" i="28"/>
  <c r="J48" i="28" s="1"/>
  <c r="J12" i="41" s="1"/>
  <c r="Q35" i="28"/>
  <c r="M23" i="28"/>
  <c r="M12" i="42" s="1"/>
  <c r="H23" i="28"/>
  <c r="H12" i="42" s="1"/>
  <c r="E38" i="28"/>
  <c r="G38" i="28"/>
  <c r="Q33" i="28"/>
  <c r="I33" i="28"/>
  <c r="N18" i="28"/>
  <c r="N44" i="28"/>
  <c r="Q40" i="28"/>
  <c r="P36" i="28"/>
  <c r="G35" i="28"/>
  <c r="L34" i="28"/>
  <c r="G33" i="28"/>
  <c r="P26" i="28"/>
  <c r="E26" i="28"/>
  <c r="N25" i="28"/>
  <c r="E11" i="28"/>
  <c r="G9" i="28"/>
  <c r="G6" i="28"/>
  <c r="E19" i="28"/>
  <c r="Q10" i="28"/>
  <c r="C31" i="28"/>
  <c r="E31" i="28" s="1"/>
  <c r="N27" i="28"/>
  <c r="L20" i="28"/>
  <c r="E17" i="28"/>
  <c r="G13" i="28"/>
  <c r="L5" i="28"/>
  <c r="Q17" i="28"/>
  <c r="J38" i="28"/>
  <c r="Q38" i="28"/>
  <c r="E35" i="28"/>
  <c r="N33" i="28"/>
  <c r="E33" i="28"/>
  <c r="L25" i="28"/>
  <c r="Q19" i="28"/>
  <c r="L17" i="28"/>
  <c r="E9" i="28"/>
  <c r="E6" i="28"/>
  <c r="G19" i="28"/>
  <c r="Q5" i="28"/>
  <c r="I11" i="28"/>
  <c r="Q20" i="28"/>
  <c r="D48" i="28"/>
  <c r="D12" i="41" s="1"/>
  <c r="Q30" i="28"/>
  <c r="H48" i="28"/>
  <c r="H12" i="41" s="1"/>
  <c r="Q34" i="28"/>
  <c r="C46" i="28"/>
  <c r="L27" i="28"/>
  <c r="I31" i="28"/>
  <c r="Q12" i="28"/>
  <c r="B48" i="28"/>
  <c r="B12" i="41" s="1"/>
  <c r="J31" i="28"/>
  <c r="Q45" i="28"/>
  <c r="L19" i="28"/>
  <c r="E12" i="28"/>
  <c r="Q9" i="28"/>
  <c r="I9" i="28"/>
  <c r="L6" i="28"/>
  <c r="Q4" i="28"/>
  <c r="Q11" i="28"/>
  <c r="I13" i="28"/>
  <c r="C27" i="28"/>
  <c r="O48" i="28"/>
  <c r="O12" i="41" s="1"/>
  <c r="Q37" i="28"/>
  <c r="Q41" i="28"/>
  <c r="J7" i="28"/>
  <c r="Q6" i="28"/>
  <c r="J21" i="28"/>
  <c r="Q26" i="28"/>
  <c r="K48" i="28"/>
  <c r="K12" i="41" s="1"/>
  <c r="I35" i="28"/>
  <c r="Q36" i="28"/>
  <c r="C42" i="28"/>
  <c r="E11" i="27"/>
  <c r="C46" i="27"/>
  <c r="G46" i="27" s="1"/>
  <c r="E45" i="27"/>
  <c r="G40" i="27"/>
  <c r="L37" i="27"/>
  <c r="L35" i="27"/>
  <c r="P33" i="27"/>
  <c r="G33" i="27"/>
  <c r="L30" i="27"/>
  <c r="E18" i="27"/>
  <c r="E13" i="27"/>
  <c r="L11" i="27"/>
  <c r="N5" i="27"/>
  <c r="J27" i="27"/>
  <c r="N27" i="27" s="1"/>
  <c r="P30" i="27"/>
  <c r="N17" i="27"/>
  <c r="N4" i="27"/>
  <c r="Q41" i="27"/>
  <c r="G45" i="27"/>
  <c r="Q40" i="27"/>
  <c r="G18" i="27"/>
  <c r="G13" i="27"/>
  <c r="L4" i="27"/>
  <c r="K48" i="27"/>
  <c r="K11" i="41" s="1"/>
  <c r="Q36" i="27"/>
  <c r="D23" i="27"/>
  <c r="D11" i="42" s="1"/>
  <c r="Q12" i="27"/>
  <c r="Q18" i="27"/>
  <c r="Q20" i="27"/>
  <c r="J14" i="27"/>
  <c r="P14" i="27"/>
  <c r="Q35" i="27"/>
  <c r="Q37" i="27"/>
  <c r="H48" i="27"/>
  <c r="H11" i="41" s="1"/>
  <c r="H23" i="27"/>
  <c r="H11" i="42" s="1"/>
  <c r="C21" i="27"/>
  <c r="I21" i="27" s="1"/>
  <c r="L45" i="27"/>
  <c r="L41" i="27"/>
  <c r="G36" i="27"/>
  <c r="P13" i="27"/>
  <c r="Q9" i="27"/>
  <c r="J46" i="27"/>
  <c r="Q46" i="27" s="1"/>
  <c r="E36" i="27"/>
  <c r="G29" i="27"/>
  <c r="G26" i="27"/>
  <c r="Q16" i="27"/>
  <c r="I16" i="27"/>
  <c r="N13" i="27"/>
  <c r="P9" i="27"/>
  <c r="Q5" i="27"/>
  <c r="B23" i="27"/>
  <c r="I10" i="27"/>
  <c r="N41" i="27"/>
  <c r="E34" i="27"/>
  <c r="E30" i="27"/>
  <c r="E16" i="27"/>
  <c r="L9" i="27"/>
  <c r="E6" i="27"/>
  <c r="Q6" i="27"/>
  <c r="M23" i="27"/>
  <c r="M11" i="42" s="1"/>
  <c r="Q10" i="27"/>
  <c r="G21" i="27"/>
  <c r="J7" i="27"/>
  <c r="K23" i="27"/>
  <c r="C14" i="27"/>
  <c r="B48" i="27"/>
  <c r="B11" i="41" s="1"/>
  <c r="J31" i="27"/>
  <c r="L31" i="27" s="1"/>
  <c r="F23" i="27"/>
  <c r="F11" i="42" s="1"/>
  <c r="C42" i="27"/>
  <c r="E42" i="27" s="1"/>
  <c r="Q45" i="27"/>
  <c r="Q11" i="27"/>
  <c r="I13" i="27"/>
  <c r="J21" i="27"/>
  <c r="J23" i="27" s="1"/>
  <c r="Q17" i="27"/>
  <c r="C27" i="27"/>
  <c r="F48" i="27"/>
  <c r="F11" i="41" s="1"/>
  <c r="Q30" i="27"/>
  <c r="C38" i="27"/>
  <c r="B48" i="26"/>
  <c r="C21" i="26"/>
  <c r="G21" i="26"/>
  <c r="E41" i="26"/>
  <c r="N36" i="26"/>
  <c r="G30" i="26"/>
  <c r="G26" i="26"/>
  <c r="L19" i="26"/>
  <c r="Q19" i="26"/>
  <c r="L17" i="26"/>
  <c r="L5" i="26"/>
  <c r="P4" i="26"/>
  <c r="F23" i="26"/>
  <c r="F10" i="42" s="1"/>
  <c r="P34" i="26"/>
  <c r="G13" i="26"/>
  <c r="J38" i="26"/>
  <c r="N38" i="26" s="1"/>
  <c r="C42" i="26"/>
  <c r="N45" i="26"/>
  <c r="E30" i="26"/>
  <c r="E26" i="26"/>
  <c r="N4" i="26"/>
  <c r="P19" i="26"/>
  <c r="E13" i="26"/>
  <c r="L4" i="26"/>
  <c r="D48" i="26"/>
  <c r="D10" i="41" s="1"/>
  <c r="M48" i="26"/>
  <c r="M10" i="41" s="1"/>
  <c r="M23" i="26"/>
  <c r="M10" i="42" s="1"/>
  <c r="H48" i="26"/>
  <c r="H10" i="41" s="1"/>
  <c r="Q30" i="26"/>
  <c r="C46" i="26"/>
  <c r="I46" i="26" s="1"/>
  <c r="Q5" i="26"/>
  <c r="Q10" i="26"/>
  <c r="Q20" i="26"/>
  <c r="H23" i="26"/>
  <c r="Q17" i="26"/>
  <c r="J27" i="26"/>
  <c r="L27" i="26"/>
  <c r="Q26" i="26"/>
  <c r="J42" i="26"/>
  <c r="C31" i="26"/>
  <c r="I31" i="26"/>
  <c r="J31" i="26"/>
  <c r="Q41" i="26"/>
  <c r="L38" i="26"/>
  <c r="E46" i="26"/>
  <c r="B23" i="26"/>
  <c r="B10" i="42" s="1"/>
  <c r="J14" i="26"/>
  <c r="L14" i="26" s="1"/>
  <c r="Q12" i="26"/>
  <c r="Q18" i="26"/>
  <c r="K48" i="26"/>
  <c r="K10" i="41" s="1"/>
  <c r="Q34" i="26"/>
  <c r="Q36" i="26"/>
  <c r="J46" i="26"/>
  <c r="O23" i="26"/>
  <c r="O10" i="42" s="1"/>
  <c r="I13" i="26"/>
  <c r="J21" i="26"/>
  <c r="C27" i="26"/>
  <c r="Q6" i="26"/>
  <c r="Q35" i="26"/>
  <c r="K48" i="25"/>
  <c r="K9" i="41" s="1"/>
  <c r="O23" i="25"/>
  <c r="O9" i="42" s="1"/>
  <c r="B23" i="25"/>
  <c r="K23" i="25"/>
  <c r="K9" i="42" s="1"/>
  <c r="J14" i="25"/>
  <c r="L14" i="25"/>
  <c r="I6" i="25"/>
  <c r="J38" i="25"/>
  <c r="H23" i="25"/>
  <c r="H9" i="42" s="1"/>
  <c r="D48" i="25"/>
  <c r="D9" i="41" s="1"/>
  <c r="M48" i="25"/>
  <c r="M9" i="41" s="1"/>
  <c r="Q45" i="25"/>
  <c r="J7" i="25"/>
  <c r="J27" i="25"/>
  <c r="C21" i="25"/>
  <c r="H48" i="25"/>
  <c r="K50" i="25"/>
  <c r="K9" i="17" s="1"/>
  <c r="P14" i="25"/>
  <c r="N14" i="25"/>
  <c r="C31" i="25"/>
  <c r="P45" i="25"/>
  <c r="E41" i="25"/>
  <c r="P35" i="25"/>
  <c r="N33" i="25"/>
  <c r="L25" i="25"/>
  <c r="N11" i="25"/>
  <c r="E10" i="25"/>
  <c r="N9" i="25"/>
  <c r="Q10" i="25"/>
  <c r="Q26" i="25"/>
  <c r="D23" i="25"/>
  <c r="F48" i="25"/>
  <c r="F9" i="41" s="1"/>
  <c r="C42" i="25"/>
  <c r="C46" i="25"/>
  <c r="N45" i="25"/>
  <c r="G37" i="25"/>
  <c r="N35" i="25"/>
  <c r="L33" i="25"/>
  <c r="Q25" i="25"/>
  <c r="P19" i="25"/>
  <c r="P13" i="25"/>
  <c r="L9" i="25"/>
  <c r="Q13" i="25"/>
  <c r="Q35" i="25"/>
  <c r="C14" i="25"/>
  <c r="E14" i="25" s="1"/>
  <c r="J21" i="25"/>
  <c r="N21" i="25"/>
  <c r="C27" i="25"/>
  <c r="J42" i="25"/>
  <c r="L42" i="25" s="1"/>
  <c r="J46" i="25"/>
  <c r="L45" i="25"/>
  <c r="E37" i="25"/>
  <c r="Q33" i="25"/>
  <c r="G26" i="25"/>
  <c r="P25" i="25"/>
  <c r="N19" i="25"/>
  <c r="N13" i="25"/>
  <c r="Q9" i="25"/>
  <c r="M23" i="25"/>
  <c r="M9" i="42" s="1"/>
  <c r="O48" i="25"/>
  <c r="O9" i="41" s="1"/>
  <c r="I16" i="23"/>
  <c r="C46" i="23"/>
  <c r="G46" i="23"/>
  <c r="Q4" i="23"/>
  <c r="Q11" i="23"/>
  <c r="N10" i="23"/>
  <c r="P34" i="23"/>
  <c r="P26" i="23"/>
  <c r="I19" i="23"/>
  <c r="Q17" i="23"/>
  <c r="P16" i="23"/>
  <c r="G16" i="23"/>
  <c r="P12" i="23"/>
  <c r="P4" i="23"/>
  <c r="E30" i="23"/>
  <c r="G20" i="23"/>
  <c r="N16" i="23"/>
  <c r="P13" i="23"/>
  <c r="G10" i="23"/>
  <c r="I6" i="23"/>
  <c r="G45" i="23"/>
  <c r="Q41" i="23"/>
  <c r="Q36" i="23"/>
  <c r="I35" i="23"/>
  <c r="N29" i="23"/>
  <c r="Q16" i="23"/>
  <c r="P45" i="23"/>
  <c r="Q30" i="23"/>
  <c r="K48" i="23"/>
  <c r="K8" i="41" s="1"/>
  <c r="Q25" i="23"/>
  <c r="P20" i="23"/>
  <c r="N17" i="23"/>
  <c r="G17" i="23"/>
  <c r="I13" i="23"/>
  <c r="P9" i="23"/>
  <c r="G9" i="23"/>
  <c r="B23" i="23"/>
  <c r="B8" i="42" s="1"/>
  <c r="Q5" i="23"/>
  <c r="N4" i="23"/>
  <c r="N45" i="23"/>
  <c r="Q34" i="23"/>
  <c r="L30" i="23"/>
  <c r="Q26" i="23"/>
  <c r="N20" i="23"/>
  <c r="L17" i="23"/>
  <c r="E17" i="23"/>
  <c r="Q13" i="23"/>
  <c r="G13" i="23"/>
  <c r="Q10" i="23"/>
  <c r="I10" i="23"/>
  <c r="N9" i="23"/>
  <c r="P5" i="23"/>
  <c r="O23" i="23"/>
  <c r="J31" i="23"/>
  <c r="N31" i="23"/>
  <c r="D23" i="23"/>
  <c r="Q9" i="23"/>
  <c r="M23" i="23"/>
  <c r="I46" i="23"/>
  <c r="J42" i="23"/>
  <c r="N42" i="23"/>
  <c r="Q40" i="23"/>
  <c r="N36" i="23"/>
  <c r="G36" i="23"/>
  <c r="P35" i="23"/>
  <c r="G35" i="23"/>
  <c r="P30" i="23"/>
  <c r="I30" i="23"/>
  <c r="Q29" i="23"/>
  <c r="I29" i="23"/>
  <c r="N25" i="23"/>
  <c r="G25" i="23"/>
  <c r="Q19" i="23"/>
  <c r="C14" i="23"/>
  <c r="N13" i="23"/>
  <c r="I12" i="23"/>
  <c r="P6" i="23"/>
  <c r="G6" i="23"/>
  <c r="L4" i="23"/>
  <c r="E4" i="23"/>
  <c r="Q45" i="23"/>
  <c r="I45" i="23"/>
  <c r="Q44" i="23"/>
  <c r="P40" i="23"/>
  <c r="L36" i="23"/>
  <c r="E36" i="23"/>
  <c r="N35" i="23"/>
  <c r="I34" i="23"/>
  <c r="P29" i="23"/>
  <c r="G29" i="23"/>
  <c r="B48" i="23"/>
  <c r="B8" i="41" s="1"/>
  <c r="B50" i="23"/>
  <c r="I26" i="23"/>
  <c r="L25" i="23"/>
  <c r="E25" i="23"/>
  <c r="I20" i="23"/>
  <c r="P19" i="23"/>
  <c r="Q18" i="23"/>
  <c r="Q12" i="23"/>
  <c r="C7" i="23"/>
  <c r="N6" i="23"/>
  <c r="I5" i="23"/>
  <c r="O48" i="23"/>
  <c r="O8" i="41" s="1"/>
  <c r="L42" i="23"/>
  <c r="Q35" i="23"/>
  <c r="Q6" i="23"/>
  <c r="E34" i="37"/>
  <c r="G25" i="37"/>
  <c r="P11" i="37"/>
  <c r="N5" i="37"/>
  <c r="N44" i="37"/>
  <c r="G36" i="37"/>
  <c r="E29" i="37"/>
  <c r="Q25" i="37"/>
  <c r="G20" i="37"/>
  <c r="G18" i="37"/>
  <c r="L13" i="37"/>
  <c r="C27" i="37"/>
  <c r="J27" i="37"/>
  <c r="L27" i="37"/>
  <c r="G45" i="37"/>
  <c r="N36" i="37"/>
  <c r="Q29" i="37"/>
  <c r="I29" i="37"/>
  <c r="P26" i="37"/>
  <c r="N25" i="37"/>
  <c r="Q19" i="37"/>
  <c r="L12" i="37"/>
  <c r="G9" i="37"/>
  <c r="L6" i="37"/>
  <c r="J31" i="37"/>
  <c r="P31" i="37" s="1"/>
  <c r="G10" i="37"/>
  <c r="L25" i="37"/>
  <c r="P19" i="37"/>
  <c r="D23" i="37"/>
  <c r="D7" i="42" s="1"/>
  <c r="M23" i="37"/>
  <c r="M7" i="42" s="1"/>
  <c r="D48" i="37"/>
  <c r="D7" i="41" s="1"/>
  <c r="E10" i="37"/>
  <c r="P6" i="37"/>
  <c r="Q26" i="37"/>
  <c r="J42" i="37"/>
  <c r="Q10" i="37"/>
  <c r="G27" i="37"/>
  <c r="I27" i="37"/>
  <c r="H23" i="37"/>
  <c r="H7" i="42" s="1"/>
  <c r="J38" i="37"/>
  <c r="Q35" i="37"/>
  <c r="Q37" i="37"/>
  <c r="C42" i="37"/>
  <c r="I42" i="37"/>
  <c r="N10" i="37"/>
  <c r="I26" i="37"/>
  <c r="I30" i="37"/>
  <c r="L10" i="37"/>
  <c r="C31" i="37"/>
  <c r="E31" i="37"/>
  <c r="L42" i="37"/>
  <c r="N46" i="37"/>
  <c r="Q18" i="37"/>
  <c r="J21" i="37"/>
  <c r="N21" i="37"/>
  <c r="Q17" i="37"/>
  <c r="B48" i="37"/>
  <c r="H48" i="37"/>
  <c r="H7" i="41" s="1"/>
  <c r="L44" i="37"/>
  <c r="L37" i="37"/>
  <c r="P35" i="37"/>
  <c r="N33" i="37"/>
  <c r="E20" i="37"/>
  <c r="P46" i="37"/>
  <c r="L17" i="37"/>
  <c r="N16" i="37"/>
  <c r="E11" i="37"/>
  <c r="E6" i="37"/>
  <c r="G5" i="37"/>
  <c r="N4" i="37"/>
  <c r="C7" i="37"/>
  <c r="Q6" i="37"/>
  <c r="F23" i="37"/>
  <c r="F7" i="42" s="1"/>
  <c r="O23" i="37"/>
  <c r="O7" i="42" s="1"/>
  <c r="Q11" i="37"/>
  <c r="Q20" i="37"/>
  <c r="M48" i="37"/>
  <c r="M7" i="41" s="1"/>
  <c r="K48" i="37"/>
  <c r="K7" i="41" s="1"/>
  <c r="Q44" i="37"/>
  <c r="P27" i="37"/>
  <c r="P18" i="37"/>
  <c r="L16" i="37"/>
  <c r="G13" i="37"/>
  <c r="E5" i="37"/>
  <c r="Q27" i="37"/>
  <c r="C14" i="37"/>
  <c r="Q34" i="37"/>
  <c r="Q36" i="37"/>
  <c r="F48" i="37"/>
  <c r="O48" i="37"/>
  <c r="O7" i="41" s="1"/>
  <c r="Q45" i="37"/>
  <c r="N35" i="37"/>
  <c r="L33" i="37"/>
  <c r="P44" i="37"/>
  <c r="P37" i="37"/>
  <c r="L35" i="37"/>
  <c r="Q33" i="37"/>
  <c r="N27" i="37"/>
  <c r="E27" i="37"/>
  <c r="L46" i="37"/>
  <c r="N18" i="37"/>
  <c r="P17" i="37"/>
  <c r="Q16" i="37"/>
  <c r="E13" i="37"/>
  <c r="Q4" i="37"/>
  <c r="J7" i="37"/>
  <c r="I6" i="37"/>
  <c r="K23" i="37"/>
  <c r="K7" i="42" s="1"/>
  <c r="J14" i="37"/>
  <c r="Q12" i="37"/>
  <c r="C38" i="37"/>
  <c r="Q38" i="37"/>
  <c r="C46" i="37"/>
  <c r="M23" i="38"/>
  <c r="C21" i="38"/>
  <c r="Q17" i="38"/>
  <c r="F23" i="38"/>
  <c r="F6" i="42" s="1"/>
  <c r="O23" i="38"/>
  <c r="O6" i="42" s="1"/>
  <c r="J31" i="38"/>
  <c r="Q10" i="38"/>
  <c r="Q12" i="38"/>
  <c r="C27" i="38"/>
  <c r="H48" i="38"/>
  <c r="H6" i="41" s="1"/>
  <c r="Q6" i="38"/>
  <c r="J21" i="38"/>
  <c r="Q18" i="38"/>
  <c r="Q20" i="38"/>
  <c r="Q37" i="38"/>
  <c r="J27" i="38"/>
  <c r="Q26" i="38"/>
  <c r="C7" i="38"/>
  <c r="Q41" i="38"/>
  <c r="Q5" i="38"/>
  <c r="B48" i="38"/>
  <c r="J38" i="38"/>
  <c r="Q35" i="38"/>
  <c r="C42" i="38"/>
  <c r="J46" i="38"/>
  <c r="N46" i="38" s="1"/>
  <c r="N27" i="38"/>
  <c r="P21" i="38"/>
  <c r="N21" i="38"/>
  <c r="N31" i="38"/>
  <c r="H23" i="38"/>
  <c r="H6" i="42" s="1"/>
  <c r="C14" i="38"/>
  <c r="I14" i="38" s="1"/>
  <c r="Q34" i="38"/>
  <c r="Q36" i="38"/>
  <c r="Q45" i="38"/>
  <c r="J7" i="38"/>
  <c r="L7" i="38" s="1"/>
  <c r="I6" i="38"/>
  <c r="J14" i="38"/>
  <c r="L14" i="38" s="1"/>
  <c r="C38" i="38"/>
  <c r="C46" i="38"/>
  <c r="E46" i="38" s="1"/>
  <c r="K48" i="38"/>
  <c r="K6" i="41" s="1"/>
  <c r="D23" i="39"/>
  <c r="D5" i="42" s="1"/>
  <c r="Q17" i="39"/>
  <c r="J27" i="39"/>
  <c r="D48" i="39"/>
  <c r="D5" i="41" s="1"/>
  <c r="B48" i="39"/>
  <c r="B5" i="41" s="1"/>
  <c r="Q30" i="39"/>
  <c r="Q10" i="39"/>
  <c r="Q12" i="39"/>
  <c r="Q20" i="39"/>
  <c r="Q36" i="39"/>
  <c r="Q26" i="39"/>
  <c r="C31" i="39"/>
  <c r="I31" i="39"/>
  <c r="J7" i="39"/>
  <c r="N7" i="39"/>
  <c r="Q4" i="39"/>
  <c r="L4" i="39"/>
  <c r="N4" i="39"/>
  <c r="M23" i="39"/>
  <c r="M5" i="42" s="1"/>
  <c r="I11" i="39"/>
  <c r="G11" i="39"/>
  <c r="E13" i="39"/>
  <c r="G13" i="39"/>
  <c r="J31" i="39"/>
  <c r="L31" i="39" s="1"/>
  <c r="P29" i="39"/>
  <c r="Q29" i="39"/>
  <c r="L29" i="39"/>
  <c r="J42" i="39"/>
  <c r="L40" i="39"/>
  <c r="N40" i="39"/>
  <c r="Q45" i="39"/>
  <c r="L45" i="39"/>
  <c r="N45" i="39"/>
  <c r="I6" i="39"/>
  <c r="Q6" i="39"/>
  <c r="E6" i="39"/>
  <c r="L19" i="39"/>
  <c r="N19" i="39"/>
  <c r="P19" i="39"/>
  <c r="M48" i="39"/>
  <c r="I35" i="39"/>
  <c r="G35" i="39"/>
  <c r="I37" i="39"/>
  <c r="E37" i="39"/>
  <c r="G37" i="39"/>
  <c r="Q41" i="39"/>
  <c r="L41" i="39"/>
  <c r="N41" i="39"/>
  <c r="C46" i="39"/>
  <c r="E44" i="39"/>
  <c r="G44" i="39"/>
  <c r="I44" i="39"/>
  <c r="Q44" i="39"/>
  <c r="C21" i="39"/>
  <c r="E21" i="39" s="1"/>
  <c r="H48" i="39"/>
  <c r="H5" i="41" s="1"/>
  <c r="J38" i="39"/>
  <c r="P33" i="39"/>
  <c r="Q33" i="39"/>
  <c r="L33" i="39"/>
  <c r="I5" i="39"/>
  <c r="E5" i="39"/>
  <c r="Q5" i="39"/>
  <c r="G5" i="39"/>
  <c r="F23" i="39"/>
  <c r="O23" i="39"/>
  <c r="O48" i="39"/>
  <c r="O5" i="41" s="1"/>
  <c r="Q35" i="39"/>
  <c r="J46" i="39"/>
  <c r="N46" i="39" s="1"/>
  <c r="H23" i="39"/>
  <c r="H5" i="42" s="1"/>
  <c r="C14" i="39"/>
  <c r="G14" i="39" s="1"/>
  <c r="Q18" i="39"/>
  <c r="K48" i="39"/>
  <c r="K5" i="41" s="1"/>
  <c r="B23" i="39"/>
  <c r="B5" i="42" s="1"/>
  <c r="K23" i="39"/>
  <c r="J14" i="39"/>
  <c r="P14" i="39"/>
  <c r="J21" i="39"/>
  <c r="C27" i="39"/>
  <c r="G27" i="39" s="1"/>
  <c r="F48" i="39"/>
  <c r="F5" i="41" s="1"/>
  <c r="Q31" i="40"/>
  <c r="G9" i="40"/>
  <c r="E9" i="40"/>
  <c r="H13" i="17"/>
  <c r="E44" i="23"/>
  <c r="G44" i="23"/>
  <c r="L37" i="23"/>
  <c r="N37" i="23"/>
  <c r="P37" i="23"/>
  <c r="L33" i="23"/>
  <c r="P33" i="23"/>
  <c r="E37" i="23"/>
  <c r="G37" i="23"/>
  <c r="I37" i="23"/>
  <c r="H48" i="23"/>
  <c r="H8" i="41" s="1"/>
  <c r="E46" i="23"/>
  <c r="L44" i="23"/>
  <c r="N44" i="23"/>
  <c r="J46" i="23"/>
  <c r="L41" i="23"/>
  <c r="N41" i="23"/>
  <c r="P41" i="23"/>
  <c r="E41" i="23"/>
  <c r="G41" i="23"/>
  <c r="I41" i="23"/>
  <c r="M48" i="23"/>
  <c r="Q37" i="23"/>
  <c r="K50" i="23"/>
  <c r="K8" i="17" s="1"/>
  <c r="F48" i="23"/>
  <c r="F8" i="41" s="1"/>
  <c r="N40" i="23"/>
  <c r="G40" i="23"/>
  <c r="N34" i="23"/>
  <c r="G34" i="23"/>
  <c r="I33" i="23"/>
  <c r="C27" i="23"/>
  <c r="N26" i="23"/>
  <c r="G26" i="23"/>
  <c r="J21" i="23"/>
  <c r="N19" i="23"/>
  <c r="G19" i="23"/>
  <c r="P18" i="23"/>
  <c r="I18" i="23"/>
  <c r="J14" i="23"/>
  <c r="L13" i="23"/>
  <c r="E13" i="23"/>
  <c r="N12" i="23"/>
  <c r="G12" i="23"/>
  <c r="P11" i="23"/>
  <c r="I11" i="23"/>
  <c r="J7" i="23"/>
  <c r="L6" i="23"/>
  <c r="E6" i="23"/>
  <c r="N5" i="23"/>
  <c r="G5" i="23"/>
  <c r="C7" i="26"/>
  <c r="I6" i="26"/>
  <c r="C7" i="27"/>
  <c r="I7" i="27" s="1"/>
  <c r="I6" i="27"/>
  <c r="C7" i="28"/>
  <c r="E7" i="28" s="1"/>
  <c r="I6" i="28"/>
  <c r="I20" i="28"/>
  <c r="I26" i="28"/>
  <c r="I41" i="28"/>
  <c r="C7" i="29"/>
  <c r="Q6" i="29"/>
  <c r="C42" i="23"/>
  <c r="C38" i="23"/>
  <c r="G33" i="23"/>
  <c r="J27" i="23"/>
  <c r="L19" i="23"/>
  <c r="E19" i="23"/>
  <c r="N18" i="23"/>
  <c r="G18" i="23"/>
  <c r="N11" i="23"/>
  <c r="G11" i="23"/>
  <c r="C7" i="25"/>
  <c r="I13" i="25"/>
  <c r="Q13" i="26"/>
  <c r="I34" i="26"/>
  <c r="I35" i="26"/>
  <c r="I36" i="26"/>
  <c r="Q13" i="27"/>
  <c r="I34" i="27"/>
  <c r="I35" i="27"/>
  <c r="I36" i="27"/>
  <c r="I37" i="27"/>
  <c r="C31" i="23"/>
  <c r="E31" i="23"/>
  <c r="J7" i="26"/>
  <c r="C21" i="29"/>
  <c r="J7" i="30"/>
  <c r="Q6" i="30"/>
  <c r="J7" i="31"/>
  <c r="P7" i="31" s="1"/>
  <c r="Q6" i="31"/>
  <c r="C7" i="30"/>
  <c r="I6" i="30"/>
  <c r="C7" i="31"/>
  <c r="I6" i="31"/>
  <c r="Q13" i="37"/>
  <c r="Q13" i="38"/>
  <c r="Q13" i="39"/>
  <c r="I13" i="37"/>
  <c r="I13" i="38"/>
  <c r="I13" i="39"/>
  <c r="C7" i="39"/>
  <c r="Q7" i="39" s="1"/>
  <c r="N14" i="31"/>
  <c r="N42" i="31"/>
  <c r="Q42" i="31"/>
  <c r="B50" i="31"/>
  <c r="H50" i="31"/>
  <c r="M50" i="31"/>
  <c r="H15" i="17"/>
  <c r="N27" i="31"/>
  <c r="L27" i="31"/>
  <c r="N38" i="31"/>
  <c r="P38" i="31"/>
  <c r="L38" i="31"/>
  <c r="G14" i="31"/>
  <c r="I14" i="31"/>
  <c r="E14" i="31"/>
  <c r="I31" i="31"/>
  <c r="I46" i="31"/>
  <c r="G46" i="31"/>
  <c r="Q46" i="31"/>
  <c r="E46" i="31"/>
  <c r="O50" i="31"/>
  <c r="O15" i="17" s="1"/>
  <c r="P27" i="31"/>
  <c r="G31" i="31"/>
  <c r="E46" i="30"/>
  <c r="N14" i="30"/>
  <c r="N46" i="30"/>
  <c r="E31" i="30"/>
  <c r="L14" i="30"/>
  <c r="P14" i="30"/>
  <c r="Q46" i="30"/>
  <c r="I21" i="30"/>
  <c r="G21" i="30"/>
  <c r="G46" i="30"/>
  <c r="P46" i="30"/>
  <c r="E21" i="30"/>
  <c r="N27" i="30"/>
  <c r="P27" i="30"/>
  <c r="G31" i="30"/>
  <c r="I31" i="30"/>
  <c r="Q21" i="30"/>
  <c r="L21" i="30"/>
  <c r="H50" i="30"/>
  <c r="Q27" i="30"/>
  <c r="E27" i="30"/>
  <c r="I27" i="30"/>
  <c r="G27" i="30"/>
  <c r="G42" i="30"/>
  <c r="E42" i="30"/>
  <c r="O50" i="30"/>
  <c r="O14" i="17" s="1"/>
  <c r="I38" i="29"/>
  <c r="L14" i="29"/>
  <c r="G42" i="29"/>
  <c r="E42" i="29"/>
  <c r="D50" i="29"/>
  <c r="N31" i="29"/>
  <c r="P31" i="29"/>
  <c r="P21" i="29"/>
  <c r="N21" i="29"/>
  <c r="L31" i="29"/>
  <c r="L21" i="29"/>
  <c r="B13" i="17"/>
  <c r="C48" i="29"/>
  <c r="C13" i="41" s="1"/>
  <c r="I13" i="41" s="1"/>
  <c r="G27" i="29"/>
  <c r="I27" i="29"/>
  <c r="E27" i="29"/>
  <c r="P7" i="29"/>
  <c r="L7" i="29"/>
  <c r="N7" i="29"/>
  <c r="G31" i="29"/>
  <c r="I31" i="29"/>
  <c r="Q31" i="29"/>
  <c r="E31" i="29"/>
  <c r="Q42" i="29"/>
  <c r="L42" i="29"/>
  <c r="N42" i="29"/>
  <c r="P42" i="29"/>
  <c r="K50" i="29"/>
  <c r="O50" i="29"/>
  <c r="H50" i="28"/>
  <c r="H12" i="17" s="1"/>
  <c r="M50" i="28"/>
  <c r="M12" i="17" s="1"/>
  <c r="L42" i="28"/>
  <c r="P46" i="28"/>
  <c r="L46" i="28"/>
  <c r="N42" i="28"/>
  <c r="I46" i="28"/>
  <c r="P38" i="28"/>
  <c r="N38" i="28"/>
  <c r="L38" i="28"/>
  <c r="Q46" i="28"/>
  <c r="E46" i="28"/>
  <c r="G42" i="28"/>
  <c r="Q42" i="28"/>
  <c r="E42" i="28"/>
  <c r="I42" i="28"/>
  <c r="C48" i="28"/>
  <c r="C12" i="41" s="1"/>
  <c r="G27" i="28"/>
  <c r="E27" i="28"/>
  <c r="I27" i="28"/>
  <c r="P21" i="28"/>
  <c r="L21" i="28"/>
  <c r="P7" i="28"/>
  <c r="L7" i="28"/>
  <c r="Q31" i="28"/>
  <c r="L31" i="28"/>
  <c r="N31" i="28"/>
  <c r="P48" i="28"/>
  <c r="P31" i="28"/>
  <c r="N21" i="28"/>
  <c r="K50" i="28"/>
  <c r="O50" i="28"/>
  <c r="O12" i="17" s="1"/>
  <c r="N7" i="28"/>
  <c r="Q27" i="28"/>
  <c r="D50" i="27"/>
  <c r="D11" i="17" s="1"/>
  <c r="H50" i="27"/>
  <c r="H11" i="17" s="1"/>
  <c r="I46" i="27"/>
  <c r="E21" i="27"/>
  <c r="N14" i="27"/>
  <c r="L14" i="27"/>
  <c r="P46" i="27"/>
  <c r="L46" i="27"/>
  <c r="N46" i="27"/>
  <c r="L21" i="27"/>
  <c r="G42" i="27"/>
  <c r="I42" i="27"/>
  <c r="Q42" i="27"/>
  <c r="P31" i="27"/>
  <c r="N7" i="27"/>
  <c r="P7" i="27"/>
  <c r="L7" i="27"/>
  <c r="E38" i="27"/>
  <c r="G38" i="27"/>
  <c r="I38" i="27"/>
  <c r="I27" i="27"/>
  <c r="Q27" i="27"/>
  <c r="E27" i="27"/>
  <c r="G27" i="27"/>
  <c r="F50" i="27"/>
  <c r="Q14" i="27"/>
  <c r="E14" i="27"/>
  <c r="G14" i="27"/>
  <c r="I14" i="27"/>
  <c r="G46" i="26"/>
  <c r="G31" i="26"/>
  <c r="I21" i="26"/>
  <c r="I42" i="26"/>
  <c r="E42" i="26"/>
  <c r="G42" i="26"/>
  <c r="E31" i="26"/>
  <c r="Q31" i="26"/>
  <c r="L42" i="26"/>
  <c r="P27" i="26"/>
  <c r="N27" i="26"/>
  <c r="Q27" i="26"/>
  <c r="L31" i="26"/>
  <c r="N31" i="26"/>
  <c r="P31" i="26"/>
  <c r="N21" i="26"/>
  <c r="Q21" i="26"/>
  <c r="P21" i="26"/>
  <c r="L21" i="26"/>
  <c r="Q46" i="26"/>
  <c r="N46" i="26"/>
  <c r="K50" i="26"/>
  <c r="J48" i="26"/>
  <c r="J10" i="41" s="1"/>
  <c r="N14" i="26"/>
  <c r="P14" i="26"/>
  <c r="I27" i="26"/>
  <c r="E27" i="26"/>
  <c r="G27" i="26"/>
  <c r="I21" i="25"/>
  <c r="P27" i="25"/>
  <c r="L7" i="25"/>
  <c r="N7" i="25"/>
  <c r="P7" i="25"/>
  <c r="M50" i="25"/>
  <c r="G14" i="25"/>
  <c r="F50" i="25"/>
  <c r="G31" i="25"/>
  <c r="I31" i="25"/>
  <c r="G27" i="25"/>
  <c r="I27" i="25"/>
  <c r="Q27" i="25"/>
  <c r="Q14" i="25"/>
  <c r="I14" i="25"/>
  <c r="Q46" i="25"/>
  <c r="L46" i="25"/>
  <c r="N46" i="25"/>
  <c r="P46" i="25"/>
  <c r="Q21" i="25"/>
  <c r="P21" i="25"/>
  <c r="L21" i="25"/>
  <c r="E46" i="25"/>
  <c r="I46" i="25"/>
  <c r="G46" i="25"/>
  <c r="J23" i="25"/>
  <c r="O50" i="25"/>
  <c r="E27" i="25"/>
  <c r="P42" i="25"/>
  <c r="N42" i="25"/>
  <c r="I42" i="25"/>
  <c r="E42" i="25"/>
  <c r="G42" i="25"/>
  <c r="E31" i="25"/>
  <c r="L31" i="23"/>
  <c r="P31" i="23"/>
  <c r="G7" i="23"/>
  <c r="B8" i="17"/>
  <c r="I7" i="23"/>
  <c r="E7" i="23"/>
  <c r="P42" i="23"/>
  <c r="L38" i="37"/>
  <c r="L31" i="37"/>
  <c r="H50" i="37"/>
  <c r="H7" i="17" s="1"/>
  <c r="E42" i="37"/>
  <c r="L21" i="37"/>
  <c r="P21" i="37"/>
  <c r="G42" i="37"/>
  <c r="G31" i="37"/>
  <c r="I31" i="37"/>
  <c r="D50" i="37"/>
  <c r="P38" i="37"/>
  <c r="N38" i="37"/>
  <c r="Q31" i="37"/>
  <c r="G46" i="37"/>
  <c r="I46" i="37"/>
  <c r="P14" i="37"/>
  <c r="Q14" i="37"/>
  <c r="L14" i="37"/>
  <c r="N14" i="37"/>
  <c r="Q7" i="37"/>
  <c r="P7" i="37"/>
  <c r="J23" i="37"/>
  <c r="J7" i="42" s="1"/>
  <c r="N7" i="42" s="1"/>
  <c r="L23" i="37"/>
  <c r="L7" i="37"/>
  <c r="N7" i="37"/>
  <c r="F50" i="37"/>
  <c r="G38" i="37"/>
  <c r="E38" i="37"/>
  <c r="K50" i="37"/>
  <c r="E46" i="37"/>
  <c r="C48" i="37"/>
  <c r="C7" i="41" s="1"/>
  <c r="E7" i="41" s="1"/>
  <c r="Q46" i="37"/>
  <c r="I14" i="37"/>
  <c r="E14" i="37"/>
  <c r="G14" i="37"/>
  <c r="I38" i="37"/>
  <c r="O50" i="37"/>
  <c r="O7" i="17" s="1"/>
  <c r="G7" i="37"/>
  <c r="I7" i="37"/>
  <c r="E7" i="37"/>
  <c r="M50" i="37"/>
  <c r="L31" i="38"/>
  <c r="I27" i="38"/>
  <c r="C23" i="38"/>
  <c r="C6" i="42" s="1"/>
  <c r="P27" i="38"/>
  <c r="L27" i="38"/>
  <c r="P38" i="38"/>
  <c r="I7" i="38"/>
  <c r="E7" i="38"/>
  <c r="G7" i="38"/>
  <c r="P46" i="38"/>
  <c r="L46" i="38"/>
  <c r="Q46" i="38"/>
  <c r="G46" i="38"/>
  <c r="I46" i="38"/>
  <c r="Q7" i="38"/>
  <c r="N7" i="38"/>
  <c r="G38" i="38"/>
  <c r="I38" i="38"/>
  <c r="Q38" i="38"/>
  <c r="E38" i="38"/>
  <c r="E14" i="38"/>
  <c r="G14" i="38"/>
  <c r="K50" i="38"/>
  <c r="B50" i="39"/>
  <c r="B5" i="17" s="1"/>
  <c r="D50" i="39"/>
  <c r="E31" i="39"/>
  <c r="G31" i="39"/>
  <c r="I27" i="39"/>
  <c r="E46" i="39"/>
  <c r="G46" i="39"/>
  <c r="P42" i="39"/>
  <c r="L42" i="39"/>
  <c r="N42" i="39"/>
  <c r="Q31" i="39"/>
  <c r="N31" i="39"/>
  <c r="P31" i="39"/>
  <c r="N21" i="39"/>
  <c r="P21" i="39"/>
  <c r="L21" i="39"/>
  <c r="E14" i="39"/>
  <c r="L46" i="39"/>
  <c r="P46" i="39"/>
  <c r="I46" i="39"/>
  <c r="P7" i="39"/>
  <c r="J23" i="39"/>
  <c r="J5" i="42" s="1"/>
  <c r="L7" i="39"/>
  <c r="L14" i="39"/>
  <c r="N14" i="39"/>
  <c r="H50" i="39"/>
  <c r="Q27" i="39"/>
  <c r="F50" i="39"/>
  <c r="G7" i="39"/>
  <c r="I7" i="39"/>
  <c r="E21" i="29"/>
  <c r="I21" i="29"/>
  <c r="N7" i="26"/>
  <c r="P7" i="26"/>
  <c r="L7" i="26"/>
  <c r="L27" i="23"/>
  <c r="P27" i="23"/>
  <c r="Q27" i="23"/>
  <c r="E7" i="29"/>
  <c r="Q7" i="29"/>
  <c r="G7" i="29"/>
  <c r="I7" i="29"/>
  <c r="G38" i="23"/>
  <c r="Q46" i="23"/>
  <c r="L46" i="23"/>
  <c r="H50" i="23"/>
  <c r="N27" i="23"/>
  <c r="N46" i="23"/>
  <c r="G7" i="30"/>
  <c r="I42" i="23"/>
  <c r="Q42" i="23"/>
  <c r="E7" i="26"/>
  <c r="I7" i="26"/>
  <c r="J23" i="23"/>
  <c r="J8" i="42" s="1"/>
  <c r="L8" i="42" s="1"/>
  <c r="G27" i="23"/>
  <c r="L21" i="23"/>
  <c r="G31" i="23"/>
  <c r="P46" i="23"/>
  <c r="N7" i="31"/>
  <c r="Q7" i="31"/>
  <c r="L7" i="31"/>
  <c r="B15" i="17"/>
  <c r="F50" i="23"/>
  <c r="N7" i="23"/>
  <c r="I31" i="23"/>
  <c r="I27" i="23"/>
  <c r="E7" i="31"/>
  <c r="I7" i="31"/>
  <c r="C23" i="25"/>
  <c r="E7" i="25"/>
  <c r="Q7" i="25"/>
  <c r="G7" i="25"/>
  <c r="I7" i="25"/>
  <c r="G7" i="28"/>
  <c r="E7" i="27"/>
  <c r="Q7" i="27"/>
  <c r="G7" i="27"/>
  <c r="Q31" i="23"/>
  <c r="G42" i="23"/>
  <c r="E27" i="23"/>
  <c r="M15" i="17"/>
  <c r="H14" i="17"/>
  <c r="D13" i="17"/>
  <c r="O13" i="17"/>
  <c r="K13" i="17"/>
  <c r="E48" i="29"/>
  <c r="I48" i="29"/>
  <c r="L48" i="28"/>
  <c r="K12" i="17"/>
  <c r="Q48" i="28"/>
  <c r="N48" i="28"/>
  <c r="I48" i="28"/>
  <c r="F11" i="17"/>
  <c r="L48" i="26"/>
  <c r="K10" i="17"/>
  <c r="O9" i="17"/>
  <c r="P23" i="25"/>
  <c r="M9" i="17"/>
  <c r="K7" i="17"/>
  <c r="F7" i="17"/>
  <c r="P23" i="37"/>
  <c r="M7" i="17"/>
  <c r="I48" i="37"/>
  <c r="N23" i="37"/>
  <c r="K6" i="17"/>
  <c r="D5" i="17"/>
  <c r="N23" i="39"/>
  <c r="L23" i="39"/>
  <c r="P23" i="39"/>
  <c r="F5" i="17"/>
  <c r="H5" i="17"/>
  <c r="F8" i="17"/>
  <c r="P23" i="23"/>
  <c r="E23" i="25"/>
  <c r="I23" i="25"/>
  <c r="G23" i="25"/>
  <c r="Q23" i="25"/>
  <c r="H8" i="17"/>
  <c r="N5" i="42"/>
  <c r="N10" i="41"/>
  <c r="E12" i="41"/>
  <c r="E13" i="41"/>
  <c r="I36" i="40" l="1"/>
  <c r="L33" i="40"/>
  <c r="N33" i="40"/>
  <c r="I33" i="40"/>
  <c r="N31" i="40"/>
  <c r="G21" i="40"/>
  <c r="J11" i="42"/>
  <c r="N11" i="42" s="1"/>
  <c r="L23" i="27"/>
  <c r="P23" i="27"/>
  <c r="N23" i="27"/>
  <c r="J23" i="30"/>
  <c r="N7" i="30"/>
  <c r="Q7" i="30"/>
  <c r="I38" i="23"/>
  <c r="C48" i="23"/>
  <c r="N14" i="23"/>
  <c r="Q14" i="23"/>
  <c r="P14" i="23"/>
  <c r="P38" i="39"/>
  <c r="N38" i="39"/>
  <c r="M5" i="41"/>
  <c r="E21" i="38"/>
  <c r="G21" i="38"/>
  <c r="I21" i="38"/>
  <c r="Q42" i="37"/>
  <c r="P42" i="37"/>
  <c r="J48" i="37"/>
  <c r="O8" i="42"/>
  <c r="P8" i="42" s="1"/>
  <c r="O50" i="23"/>
  <c r="F14" i="42"/>
  <c r="F50" i="30"/>
  <c r="L23" i="23"/>
  <c r="D7" i="17"/>
  <c r="E48" i="28"/>
  <c r="Q7" i="28"/>
  <c r="I14" i="39"/>
  <c r="H50" i="38"/>
  <c r="G21" i="29"/>
  <c r="Q21" i="29"/>
  <c r="L7" i="23"/>
  <c r="Q7" i="23"/>
  <c r="P7" i="23"/>
  <c r="M8" i="41"/>
  <c r="E27" i="38"/>
  <c r="Q27" i="38"/>
  <c r="M50" i="38"/>
  <c r="M6" i="42"/>
  <c r="Q14" i="29"/>
  <c r="N14" i="29"/>
  <c r="J23" i="29"/>
  <c r="P14" i="29"/>
  <c r="N23" i="23"/>
  <c r="E27" i="39"/>
  <c r="C48" i="39"/>
  <c r="I42" i="38"/>
  <c r="G42" i="38"/>
  <c r="P21" i="27"/>
  <c r="N21" i="27"/>
  <c r="Q21" i="27"/>
  <c r="M13" i="42"/>
  <c r="M50" i="29"/>
  <c r="N48" i="26"/>
  <c r="L7" i="30"/>
  <c r="E38" i="23"/>
  <c r="M50" i="39"/>
  <c r="H10" i="42"/>
  <c r="H50" i="26"/>
  <c r="K11" i="42"/>
  <c r="K50" i="27"/>
  <c r="P7" i="30"/>
  <c r="N14" i="38"/>
  <c r="Q14" i="38"/>
  <c r="P14" i="38"/>
  <c r="E42" i="38"/>
  <c r="I23" i="38"/>
  <c r="I21" i="39"/>
  <c r="Q21" i="39"/>
  <c r="B12" i="42"/>
  <c r="B50" i="28"/>
  <c r="B12" i="17" s="1"/>
  <c r="F9" i="17"/>
  <c r="C23" i="39"/>
  <c r="Q14" i="39"/>
  <c r="G23" i="38"/>
  <c r="K5" i="42"/>
  <c r="L5" i="42" s="1"/>
  <c r="K50" i="39"/>
  <c r="J48" i="39"/>
  <c r="L9" i="42"/>
  <c r="I30" i="38"/>
  <c r="C31" i="38"/>
  <c r="G30" i="38"/>
  <c r="Q30" i="38"/>
  <c r="E30" i="38"/>
  <c r="P31" i="38"/>
  <c r="O48" i="38"/>
  <c r="I34" i="39"/>
  <c r="C38" i="39"/>
  <c r="E34" i="39"/>
  <c r="G34" i="39"/>
  <c r="Q34" i="39"/>
  <c r="L37" i="39"/>
  <c r="N37" i="39"/>
  <c r="P37" i="39"/>
  <c r="Q37" i="39"/>
  <c r="E40" i="39"/>
  <c r="C42" i="39"/>
  <c r="G40" i="39"/>
  <c r="Q40" i="39"/>
  <c r="I40" i="39"/>
  <c r="G21" i="39"/>
  <c r="E48" i="37"/>
  <c r="I7" i="28"/>
  <c r="C9" i="42"/>
  <c r="Q9" i="42" s="1"/>
  <c r="L38" i="39"/>
  <c r="L14" i="23"/>
  <c r="J9" i="42"/>
  <c r="N9" i="42" s="1"/>
  <c r="N23" i="25"/>
  <c r="L23" i="25"/>
  <c r="O5" i="42"/>
  <c r="P5" i="42" s="1"/>
  <c r="O50" i="39"/>
  <c r="J23" i="38"/>
  <c r="N21" i="23"/>
  <c r="C23" i="27"/>
  <c r="Q23" i="27" s="1"/>
  <c r="P21" i="23"/>
  <c r="Q46" i="39"/>
  <c r="P7" i="38"/>
  <c r="Q42" i="25"/>
  <c r="Q31" i="27"/>
  <c r="M50" i="30"/>
  <c r="D48" i="23"/>
  <c r="N27" i="25"/>
  <c r="L27" i="25"/>
  <c r="F50" i="26"/>
  <c r="Q46" i="29"/>
  <c r="P46" i="29"/>
  <c r="L46" i="29"/>
  <c r="P27" i="39"/>
  <c r="L27" i="39"/>
  <c r="N27" i="39"/>
  <c r="N38" i="38"/>
  <c r="L38" i="38"/>
  <c r="F7" i="41"/>
  <c r="G7" i="41" s="1"/>
  <c r="G48" i="37"/>
  <c r="B7" i="41"/>
  <c r="B50" i="37"/>
  <c r="B7" i="17" s="1"/>
  <c r="B9" i="42"/>
  <c r="B50" i="25"/>
  <c r="B9" i="17" s="1"/>
  <c r="J23" i="26"/>
  <c r="B10" i="41"/>
  <c r="B50" i="26"/>
  <c r="B10" i="17" s="1"/>
  <c r="Q33" i="23"/>
  <c r="J38" i="23"/>
  <c r="J48" i="23" s="1"/>
  <c r="N33" i="23"/>
  <c r="N26" i="27"/>
  <c r="L26" i="27"/>
  <c r="P26" i="27"/>
  <c r="Q26" i="27"/>
  <c r="C31" i="27"/>
  <c r="E29" i="27"/>
  <c r="I29" i="27"/>
  <c r="Q29" i="27"/>
  <c r="N34" i="27"/>
  <c r="P34" i="27"/>
  <c r="J38" i="27"/>
  <c r="Q34" i="27"/>
  <c r="L34" i="27"/>
  <c r="I18" i="28"/>
  <c r="G18" i="28"/>
  <c r="C21" i="28"/>
  <c r="Q18" i="28"/>
  <c r="E18" i="28"/>
  <c r="F48" i="28"/>
  <c r="G31" i="28"/>
  <c r="N12" i="41"/>
  <c r="N46" i="28"/>
  <c r="N40" i="37"/>
  <c r="L40" i="37"/>
  <c r="P40" i="37"/>
  <c r="P4" i="38"/>
  <c r="Q4" i="38"/>
  <c r="L4" i="38"/>
  <c r="N4" i="38"/>
  <c r="I11" i="38"/>
  <c r="E11" i="38"/>
  <c r="G11" i="38"/>
  <c r="Q11" i="38"/>
  <c r="F48" i="38"/>
  <c r="G27" i="38"/>
  <c r="G7" i="31"/>
  <c r="P42" i="26"/>
  <c r="Q42" i="26"/>
  <c r="G14" i="23"/>
  <c r="E14" i="23"/>
  <c r="I14" i="23"/>
  <c r="M8" i="42"/>
  <c r="M50" i="23"/>
  <c r="I9" i="42"/>
  <c r="P46" i="26"/>
  <c r="L46" i="26"/>
  <c r="P27" i="27"/>
  <c r="L27" i="27"/>
  <c r="P12" i="41"/>
  <c r="I11" i="26"/>
  <c r="Q11" i="26"/>
  <c r="E11" i="26"/>
  <c r="G11" i="26"/>
  <c r="C14" i="26"/>
  <c r="E14" i="26" s="1"/>
  <c r="D23" i="26"/>
  <c r="E37" i="26"/>
  <c r="G37" i="26"/>
  <c r="Q37" i="26"/>
  <c r="I37" i="26"/>
  <c r="P38" i="26"/>
  <c r="O48" i="26"/>
  <c r="L45" i="26"/>
  <c r="P45" i="26"/>
  <c r="Q45" i="26"/>
  <c r="Q4" i="27"/>
  <c r="I4" i="27"/>
  <c r="E4" i="27"/>
  <c r="N19" i="27"/>
  <c r="L19" i="27"/>
  <c r="P19" i="27"/>
  <c r="Q19" i="27"/>
  <c r="M48" i="27"/>
  <c r="N31" i="27"/>
  <c r="P10" i="28"/>
  <c r="J14" i="28"/>
  <c r="L10" i="28"/>
  <c r="N10" i="28"/>
  <c r="N13" i="28"/>
  <c r="P13" i="28"/>
  <c r="Q13" i="28"/>
  <c r="G35" i="30"/>
  <c r="I35" i="30"/>
  <c r="C38" i="30"/>
  <c r="E35" i="30"/>
  <c r="Q35" i="30"/>
  <c r="P40" i="30"/>
  <c r="Q40" i="30"/>
  <c r="J42" i="30"/>
  <c r="L40" i="30"/>
  <c r="Q19" i="31"/>
  <c r="L19" i="31"/>
  <c r="N19" i="31"/>
  <c r="P19" i="31"/>
  <c r="D48" i="31"/>
  <c r="N29" i="31"/>
  <c r="P29" i="31"/>
  <c r="J31" i="31"/>
  <c r="Q29" i="31"/>
  <c r="I16" i="37"/>
  <c r="E16" i="37"/>
  <c r="C21" i="37"/>
  <c r="G16" i="37"/>
  <c r="E7" i="30"/>
  <c r="I7" i="30"/>
  <c r="G7" i="26"/>
  <c r="Q7" i="26"/>
  <c r="H9" i="41"/>
  <c r="H50" i="25"/>
  <c r="P38" i="25"/>
  <c r="N38" i="25"/>
  <c r="F50" i="31"/>
  <c r="F15" i="41"/>
  <c r="L21" i="38"/>
  <c r="Q21" i="38"/>
  <c r="D8" i="42"/>
  <c r="D50" i="23"/>
  <c r="D50" i="25"/>
  <c r="G21" i="25"/>
  <c r="E21" i="25"/>
  <c r="B11" i="42"/>
  <c r="B50" i="27"/>
  <c r="B11" i="17" s="1"/>
  <c r="E7" i="39"/>
  <c r="I6" i="42"/>
  <c r="B6" i="41"/>
  <c r="B50" i="38"/>
  <c r="B6" i="17" s="1"/>
  <c r="G6" i="42"/>
  <c r="P7" i="42"/>
  <c r="P42" i="27"/>
  <c r="O48" i="27"/>
  <c r="E46" i="27"/>
  <c r="I35" i="31"/>
  <c r="E35" i="31"/>
  <c r="G35" i="31"/>
  <c r="Q35" i="31"/>
  <c r="C38" i="31"/>
  <c r="I41" i="37"/>
  <c r="E41" i="37"/>
  <c r="G41" i="37"/>
  <c r="Q41" i="37"/>
  <c r="N42" i="37"/>
  <c r="M50" i="26"/>
  <c r="L12" i="41"/>
  <c r="P38" i="30"/>
  <c r="L38" i="30"/>
  <c r="L14" i="31"/>
  <c r="J31" i="25"/>
  <c r="I20" i="27"/>
  <c r="E20" i="27"/>
  <c r="G20" i="27"/>
  <c r="I45" i="29"/>
  <c r="G45" i="29"/>
  <c r="B48" i="30"/>
  <c r="N29" i="30"/>
  <c r="J31" i="30"/>
  <c r="L29" i="30"/>
  <c r="L4" i="37"/>
  <c r="P4" i="37"/>
  <c r="I11" i="37"/>
  <c r="G11" i="37"/>
  <c r="Q19" i="25"/>
  <c r="L19" i="25"/>
  <c r="E34" i="26"/>
  <c r="G34" i="26"/>
  <c r="C38" i="26"/>
  <c r="L40" i="26"/>
  <c r="Q40" i="26"/>
  <c r="E11" i="29"/>
  <c r="I11" i="29"/>
  <c r="Q11" i="29"/>
  <c r="C14" i="29"/>
  <c r="G11" i="29"/>
  <c r="N38" i="29"/>
  <c r="M48" i="29"/>
  <c r="N16" i="31"/>
  <c r="P16" i="31"/>
  <c r="L16" i="31"/>
  <c r="J21" i="31"/>
  <c r="P20" i="31"/>
  <c r="N20" i="31"/>
  <c r="L20" i="31"/>
  <c r="G25" i="31"/>
  <c r="E25" i="31"/>
  <c r="C27" i="31"/>
  <c r="E27" i="31" s="1"/>
  <c r="I25" i="31"/>
  <c r="I38" i="31"/>
  <c r="I5" i="37"/>
  <c r="Q5" i="37"/>
  <c r="L10" i="41"/>
  <c r="N21" i="30"/>
  <c r="E20" i="23"/>
  <c r="C21" i="23"/>
  <c r="Q20" i="23"/>
  <c r="Q30" i="25"/>
  <c r="L30" i="25"/>
  <c r="N30" i="25"/>
  <c r="G33" i="25"/>
  <c r="C38" i="25"/>
  <c r="I36" i="25"/>
  <c r="E36" i="25"/>
  <c r="G36" i="25"/>
  <c r="L38" i="25"/>
  <c r="P44" i="25"/>
  <c r="Q44" i="25"/>
  <c r="L44" i="25"/>
  <c r="E21" i="26"/>
  <c r="N34" i="26"/>
  <c r="L34" i="26"/>
  <c r="N42" i="26"/>
  <c r="G25" i="28"/>
  <c r="E25" i="28"/>
  <c r="Q25" i="28"/>
  <c r="G46" i="28"/>
  <c r="I11" i="30"/>
  <c r="E11" i="30"/>
  <c r="G11" i="30"/>
  <c r="C14" i="30"/>
  <c r="E14" i="30"/>
  <c r="D23" i="30"/>
  <c r="E17" i="31"/>
  <c r="G17" i="31"/>
  <c r="I17" i="31"/>
  <c r="C21" i="31"/>
  <c r="C23" i="31" s="1"/>
  <c r="Q17" i="31"/>
  <c r="Q29" i="38"/>
  <c r="G29" i="38"/>
  <c r="L34" i="38"/>
  <c r="N34" i="38"/>
  <c r="N40" i="38"/>
  <c r="P40" i="38"/>
  <c r="J42" i="38"/>
  <c r="Q40" i="38"/>
  <c r="Q11" i="39"/>
  <c r="E11" i="39"/>
  <c r="I12" i="41"/>
  <c r="E38" i="29"/>
  <c r="G38" i="29"/>
  <c r="L16" i="25"/>
  <c r="N16" i="25"/>
  <c r="L36" i="25"/>
  <c r="N36" i="25"/>
  <c r="Q36" i="25"/>
  <c r="I18" i="29"/>
  <c r="G18" i="29"/>
  <c r="E18" i="29"/>
  <c r="Q18" i="29"/>
  <c r="G34" i="29"/>
  <c r="I34" i="29"/>
  <c r="D23" i="38"/>
  <c r="D12" i="42"/>
  <c r="D50" i="28"/>
  <c r="J48" i="30"/>
  <c r="L27" i="30"/>
  <c r="E40" i="23"/>
  <c r="I40" i="23"/>
  <c r="P4" i="25"/>
  <c r="Q4" i="25"/>
  <c r="L4" i="25"/>
  <c r="N42" i="27"/>
  <c r="L42" i="27"/>
  <c r="I12" i="28"/>
  <c r="G12" i="28"/>
  <c r="C14" i="28"/>
  <c r="L44" i="28"/>
  <c r="P44" i="28"/>
  <c r="Q44" i="28"/>
  <c r="Q26" i="29"/>
  <c r="J27" i="29"/>
  <c r="F48" i="29"/>
  <c r="N34" i="29"/>
  <c r="J38" i="29"/>
  <c r="Q34" i="29"/>
  <c r="L34" i="29"/>
  <c r="N31" i="37"/>
  <c r="N35" i="38"/>
  <c r="P35" i="38"/>
  <c r="P9" i="42"/>
  <c r="L5" i="30"/>
  <c r="N5" i="30"/>
  <c r="P5" i="30"/>
  <c r="L20" i="30"/>
  <c r="N20" i="30"/>
  <c r="P20" i="30"/>
  <c r="K48" i="30"/>
  <c r="L36" i="31"/>
  <c r="P36" i="31"/>
  <c r="L41" i="31"/>
  <c r="N41" i="31"/>
  <c r="Q44" i="31"/>
  <c r="G44" i="31"/>
  <c r="I10" i="29"/>
  <c r="E10" i="29"/>
  <c r="G10" i="29"/>
  <c r="E44" i="29"/>
  <c r="I44" i="29"/>
  <c r="P25" i="30"/>
  <c r="Q25" i="30"/>
  <c r="I34" i="30"/>
  <c r="G34" i="30"/>
  <c r="E12" i="31"/>
  <c r="G12" i="31"/>
  <c r="K23" i="31"/>
  <c r="I34" i="31"/>
  <c r="E34" i="31"/>
  <c r="G34" i="31"/>
  <c r="E37" i="31"/>
  <c r="G37" i="31"/>
  <c r="I37" i="31"/>
  <c r="I36" i="29"/>
  <c r="G36" i="29"/>
  <c r="I5" i="29"/>
  <c r="E5" i="29"/>
  <c r="G5" i="29"/>
  <c r="L16" i="29"/>
  <c r="P16" i="29"/>
  <c r="L9" i="30"/>
  <c r="N9" i="30"/>
  <c r="G29" i="30"/>
  <c r="I29" i="30"/>
  <c r="L37" i="30"/>
  <c r="N37" i="30"/>
  <c r="P37" i="30"/>
  <c r="P4" i="31"/>
  <c r="L4" i="31"/>
  <c r="L16" i="40"/>
  <c r="E4" i="40"/>
  <c r="L31" i="40"/>
  <c r="Q36" i="40"/>
  <c r="P25" i="40"/>
  <c r="P41" i="40"/>
  <c r="P14" i="40"/>
  <c r="Q32" i="40"/>
  <c r="E36" i="40"/>
  <c r="L26" i="40"/>
  <c r="E30" i="40"/>
  <c r="Q41" i="40"/>
  <c r="G14" i="40"/>
  <c r="I29" i="40"/>
  <c r="D44" i="40"/>
  <c r="D4" i="41" s="1"/>
  <c r="G29" i="40"/>
  <c r="N26" i="40"/>
  <c r="G5" i="40"/>
  <c r="Q25" i="40"/>
  <c r="Q37" i="40"/>
  <c r="N36" i="40"/>
  <c r="P5" i="40"/>
  <c r="Q5" i="40"/>
  <c r="L36" i="40"/>
  <c r="J42" i="40"/>
  <c r="N42" i="40" s="1"/>
  <c r="N5" i="40"/>
  <c r="L13" i="40"/>
  <c r="E31" i="40"/>
  <c r="O19" i="40"/>
  <c r="O4" i="42" s="1"/>
  <c r="O17" i="42" s="1"/>
  <c r="B44" i="40"/>
  <c r="B4" i="41" s="1"/>
  <c r="E12" i="40"/>
  <c r="H44" i="40"/>
  <c r="H4" i="41" s="1"/>
  <c r="H17" i="41" s="1"/>
  <c r="G31" i="40"/>
  <c r="E37" i="40"/>
  <c r="B19" i="40"/>
  <c r="Q30" i="40"/>
  <c r="M19" i="40"/>
  <c r="M4" i="42" s="1"/>
  <c r="M17" i="42" s="1"/>
  <c r="K44" i="40"/>
  <c r="K4" i="41" s="1"/>
  <c r="N8" i="40"/>
  <c r="Q13" i="40"/>
  <c r="I21" i="40"/>
  <c r="L8" i="40"/>
  <c r="Q33" i="40"/>
  <c r="Q21" i="40"/>
  <c r="P30" i="40"/>
  <c r="C27" i="40"/>
  <c r="G27" i="40" s="1"/>
  <c r="Q40" i="40"/>
  <c r="E22" i="40"/>
  <c r="E41" i="40"/>
  <c r="N30" i="40"/>
  <c r="P21" i="40"/>
  <c r="C17" i="40"/>
  <c r="E17" i="40" s="1"/>
  <c r="H19" i="40"/>
  <c r="H4" i="42" s="1"/>
  <c r="M44" i="40"/>
  <c r="M4" i="41" s="1"/>
  <c r="Q14" i="40"/>
  <c r="N41" i="40"/>
  <c r="L32" i="40"/>
  <c r="P40" i="40"/>
  <c r="N21" i="40"/>
  <c r="P16" i="40"/>
  <c r="I14" i="40"/>
  <c r="N40" i="40"/>
  <c r="G30" i="40"/>
  <c r="P12" i="40"/>
  <c r="C42" i="40"/>
  <c r="E42" i="40" s="1"/>
  <c r="J34" i="40"/>
  <c r="G37" i="40"/>
  <c r="E32" i="40"/>
  <c r="G25" i="40"/>
  <c r="G40" i="40"/>
  <c r="Q12" i="40"/>
  <c r="L12" i="40"/>
  <c r="C38" i="40"/>
  <c r="Q22" i="40"/>
  <c r="L40" i="40"/>
  <c r="P29" i="40"/>
  <c r="E25" i="40"/>
  <c r="K19" i="40"/>
  <c r="N13" i="40"/>
  <c r="I26" i="40"/>
  <c r="I41" i="40"/>
  <c r="G32" i="40"/>
  <c r="O44" i="40"/>
  <c r="E40" i="40"/>
  <c r="E16" i="40"/>
  <c r="J38" i="40"/>
  <c r="P38" i="40" s="1"/>
  <c r="J17" i="40"/>
  <c r="L17" i="40" s="1"/>
  <c r="F44" i="40"/>
  <c r="L25" i="40"/>
  <c r="J27" i="40"/>
  <c r="G22" i="40"/>
  <c r="P37" i="40"/>
  <c r="N22" i="40"/>
  <c r="G13" i="40"/>
  <c r="G16" i="40"/>
  <c r="Q29" i="40"/>
  <c r="J23" i="40"/>
  <c r="C34" i="40"/>
  <c r="L29" i="40"/>
  <c r="N32" i="40"/>
  <c r="P32" i="40"/>
  <c r="N37" i="40"/>
  <c r="G26" i="40"/>
  <c r="L22" i="40"/>
  <c r="E13" i="40"/>
  <c r="I16" i="40"/>
  <c r="Q26" i="40"/>
  <c r="C23" i="40"/>
  <c r="G23" i="40" s="1"/>
  <c r="D19" i="40"/>
  <c r="N9" i="40"/>
  <c r="J10" i="40"/>
  <c r="N10" i="40" s="1"/>
  <c r="L9" i="40"/>
  <c r="Q9" i="40"/>
  <c r="C10" i="40"/>
  <c r="E10" i="40" s="1"/>
  <c r="F19" i="40"/>
  <c r="E8" i="40"/>
  <c r="G8" i="40"/>
  <c r="I8" i="40"/>
  <c r="Q8" i="40"/>
  <c r="J6" i="40"/>
  <c r="L6" i="40" s="1"/>
  <c r="L4" i="40"/>
  <c r="N4" i="40"/>
  <c r="C6" i="40"/>
  <c r="E6" i="40" s="1"/>
  <c r="Q4" i="40"/>
  <c r="I4" i="40"/>
  <c r="E9" i="42"/>
  <c r="Q12" i="41"/>
  <c r="I7" i="41"/>
  <c r="N8" i="42"/>
  <c r="L7" i="42"/>
  <c r="J8" i="41" l="1"/>
  <c r="P48" i="23"/>
  <c r="Q48" i="23"/>
  <c r="L48" i="23"/>
  <c r="N48" i="23"/>
  <c r="J50" i="23"/>
  <c r="P50" i="23" s="1"/>
  <c r="C15" i="42"/>
  <c r="E23" i="31"/>
  <c r="I23" i="31"/>
  <c r="C50" i="31"/>
  <c r="G23" i="31"/>
  <c r="P27" i="29"/>
  <c r="N27" i="29"/>
  <c r="Q27" i="29"/>
  <c r="J48" i="29"/>
  <c r="L27" i="29"/>
  <c r="D10" i="42"/>
  <c r="D50" i="26"/>
  <c r="E23" i="26"/>
  <c r="F12" i="41"/>
  <c r="G12" i="41" s="1"/>
  <c r="F50" i="28"/>
  <c r="G48" i="28"/>
  <c r="J10" i="42"/>
  <c r="P23" i="26"/>
  <c r="N23" i="26"/>
  <c r="J50" i="26"/>
  <c r="L23" i="26"/>
  <c r="Q23" i="26"/>
  <c r="M14" i="17"/>
  <c r="B14" i="41"/>
  <c r="B17" i="41" s="1"/>
  <c r="B50" i="30"/>
  <c r="B14" i="17" s="1"/>
  <c r="O10" i="41"/>
  <c r="P10" i="41" s="1"/>
  <c r="O50" i="26"/>
  <c r="P48" i="26"/>
  <c r="Q14" i="26"/>
  <c r="C23" i="26"/>
  <c r="I14" i="28"/>
  <c r="E14" i="28"/>
  <c r="G14" i="28"/>
  <c r="C23" i="28"/>
  <c r="H17" i="42"/>
  <c r="G21" i="37"/>
  <c r="E21" i="37"/>
  <c r="Q21" i="37"/>
  <c r="C23" i="37"/>
  <c r="I21" i="37"/>
  <c r="G31" i="27"/>
  <c r="E31" i="27"/>
  <c r="C48" i="27"/>
  <c r="I31" i="27"/>
  <c r="K15" i="42"/>
  <c r="K50" i="31"/>
  <c r="F13" i="41"/>
  <c r="G13" i="41" s="1"/>
  <c r="F50" i="29"/>
  <c r="G48" i="29"/>
  <c r="I14" i="30"/>
  <c r="Q14" i="30"/>
  <c r="G14" i="30"/>
  <c r="C23" i="30"/>
  <c r="M13" i="41"/>
  <c r="N48" i="29"/>
  <c r="Q31" i="30"/>
  <c r="N31" i="30"/>
  <c r="L31" i="30"/>
  <c r="P31" i="30"/>
  <c r="M10" i="17"/>
  <c r="N50" i="26"/>
  <c r="G38" i="31"/>
  <c r="E38" i="31"/>
  <c r="Q38" i="31"/>
  <c r="D15" i="41"/>
  <c r="D50" i="31"/>
  <c r="E38" i="39"/>
  <c r="I38" i="39"/>
  <c r="Q38" i="39"/>
  <c r="G38" i="39"/>
  <c r="H10" i="17"/>
  <c r="J13" i="42"/>
  <c r="N23" i="29"/>
  <c r="J50" i="29"/>
  <c r="L23" i="29"/>
  <c r="P23" i="29"/>
  <c r="J14" i="41"/>
  <c r="P48" i="30"/>
  <c r="N48" i="30"/>
  <c r="Q48" i="30"/>
  <c r="P42" i="38"/>
  <c r="N42" i="38"/>
  <c r="Q42" i="38"/>
  <c r="L42" i="38"/>
  <c r="J48" i="38"/>
  <c r="P48" i="38" s="1"/>
  <c r="D12" i="17"/>
  <c r="G14" i="29"/>
  <c r="E14" i="29"/>
  <c r="C23" i="29"/>
  <c r="I14" i="29"/>
  <c r="G50" i="31"/>
  <c r="F15" i="17"/>
  <c r="G38" i="30"/>
  <c r="C48" i="30"/>
  <c r="I38" i="30"/>
  <c r="Q38" i="30"/>
  <c r="E38" i="30"/>
  <c r="P14" i="28"/>
  <c r="N14" i="28"/>
  <c r="L14" i="28"/>
  <c r="J23" i="28"/>
  <c r="Q14" i="28"/>
  <c r="J6" i="42"/>
  <c r="N6" i="42" s="1"/>
  <c r="L23" i="38"/>
  <c r="P23" i="38"/>
  <c r="Q23" i="38"/>
  <c r="N13" i="42"/>
  <c r="N8" i="41"/>
  <c r="O8" i="17"/>
  <c r="C8" i="41"/>
  <c r="I48" i="23"/>
  <c r="G48" i="23"/>
  <c r="C48" i="26"/>
  <c r="G38" i="26"/>
  <c r="I38" i="26"/>
  <c r="E38" i="26"/>
  <c r="Q38" i="26"/>
  <c r="E21" i="23"/>
  <c r="I21" i="23"/>
  <c r="G21" i="23"/>
  <c r="C23" i="23"/>
  <c r="O6" i="41"/>
  <c r="O50" i="38"/>
  <c r="M13" i="17"/>
  <c r="N50" i="29"/>
  <c r="K14" i="41"/>
  <c r="K50" i="30"/>
  <c r="L48" i="30"/>
  <c r="I38" i="25"/>
  <c r="C48" i="25"/>
  <c r="G38" i="25"/>
  <c r="E38" i="25"/>
  <c r="Q21" i="31"/>
  <c r="N21" i="31"/>
  <c r="L21" i="31"/>
  <c r="P21" i="31"/>
  <c r="J23" i="31"/>
  <c r="P31" i="31"/>
  <c r="Q31" i="31"/>
  <c r="J48" i="31"/>
  <c r="N31" i="31"/>
  <c r="L31" i="31"/>
  <c r="E21" i="28"/>
  <c r="G21" i="28"/>
  <c r="I21" i="28"/>
  <c r="Q21" i="28"/>
  <c r="O5" i="17"/>
  <c r="P50" i="39"/>
  <c r="J5" i="41"/>
  <c r="L48" i="39"/>
  <c r="Q48" i="39"/>
  <c r="P48" i="39"/>
  <c r="J50" i="39"/>
  <c r="M5" i="17"/>
  <c r="N50" i="39"/>
  <c r="N48" i="39"/>
  <c r="E21" i="31"/>
  <c r="G21" i="31"/>
  <c r="I21" i="31"/>
  <c r="I14" i="26"/>
  <c r="G14" i="26"/>
  <c r="P11" i="42"/>
  <c r="D9" i="17"/>
  <c r="N38" i="23"/>
  <c r="Q38" i="23"/>
  <c r="L38" i="23"/>
  <c r="P38" i="23"/>
  <c r="D8" i="41"/>
  <c r="E8" i="41" s="1"/>
  <c r="E48" i="23"/>
  <c r="K5" i="17"/>
  <c r="L50" i="39"/>
  <c r="N23" i="38"/>
  <c r="J7" i="41"/>
  <c r="N48" i="37"/>
  <c r="L48" i="37"/>
  <c r="Q48" i="37"/>
  <c r="P48" i="37"/>
  <c r="J50" i="37"/>
  <c r="L38" i="27"/>
  <c r="N38" i="27"/>
  <c r="P38" i="27"/>
  <c r="Q38" i="27"/>
  <c r="J48" i="27"/>
  <c r="F14" i="17"/>
  <c r="L31" i="25"/>
  <c r="N31" i="25"/>
  <c r="P31" i="25"/>
  <c r="Q31" i="25"/>
  <c r="J48" i="25"/>
  <c r="Q21" i="23"/>
  <c r="C5" i="41"/>
  <c r="G48" i="39"/>
  <c r="I48" i="39"/>
  <c r="E48" i="39"/>
  <c r="H6" i="17"/>
  <c r="O11" i="41"/>
  <c r="P48" i="27"/>
  <c r="O50" i="27"/>
  <c r="D8" i="17"/>
  <c r="H9" i="17"/>
  <c r="P42" i="30"/>
  <c r="Q42" i="30"/>
  <c r="N42" i="30"/>
  <c r="L42" i="30"/>
  <c r="M50" i="27"/>
  <c r="M11" i="41"/>
  <c r="N48" i="27"/>
  <c r="M8" i="17"/>
  <c r="N50" i="23"/>
  <c r="G9" i="42"/>
  <c r="K11" i="17"/>
  <c r="F6" i="41"/>
  <c r="F50" i="38"/>
  <c r="G48" i="38"/>
  <c r="F10" i="17"/>
  <c r="C5" i="42"/>
  <c r="C50" i="39"/>
  <c r="E23" i="39"/>
  <c r="G23" i="39"/>
  <c r="I23" i="39"/>
  <c r="Q23" i="39"/>
  <c r="Q38" i="29"/>
  <c r="P38" i="29"/>
  <c r="L38" i="29"/>
  <c r="D14" i="42"/>
  <c r="E23" i="30"/>
  <c r="D50" i="30"/>
  <c r="I27" i="31"/>
  <c r="G27" i="31"/>
  <c r="Q27" i="31"/>
  <c r="C48" i="31"/>
  <c r="D6" i="42"/>
  <c r="E6" i="42" s="1"/>
  <c r="E23" i="38"/>
  <c r="D50" i="38"/>
  <c r="C11" i="42"/>
  <c r="C50" i="27"/>
  <c r="G23" i="27"/>
  <c r="I23" i="27"/>
  <c r="E23" i="27"/>
  <c r="G42" i="39"/>
  <c r="E42" i="39"/>
  <c r="I42" i="39"/>
  <c r="Q42" i="39"/>
  <c r="Q31" i="38"/>
  <c r="C48" i="38"/>
  <c r="E31" i="38"/>
  <c r="G31" i="38"/>
  <c r="I31" i="38"/>
  <c r="L11" i="42"/>
  <c r="Q38" i="25"/>
  <c r="M6" i="17"/>
  <c r="J14" i="42"/>
  <c r="L23" i="30"/>
  <c r="J50" i="30"/>
  <c r="N23" i="30"/>
  <c r="Q23" i="30"/>
  <c r="P23" i="30"/>
  <c r="D46" i="40"/>
  <c r="D4" i="17" s="1"/>
  <c r="G17" i="40"/>
  <c r="O46" i="40"/>
  <c r="O4" i="17" s="1"/>
  <c r="I27" i="40"/>
  <c r="P42" i="40"/>
  <c r="B46" i="40"/>
  <c r="B4" i="17" s="1"/>
  <c r="B17" i="17" s="1"/>
  <c r="B4" i="42"/>
  <c r="B17" i="42" s="1"/>
  <c r="E27" i="40"/>
  <c r="Q42" i="40"/>
  <c r="L42" i="40"/>
  <c r="M46" i="40"/>
  <c r="M4" i="17" s="1"/>
  <c r="G42" i="40"/>
  <c r="I17" i="40"/>
  <c r="F46" i="40"/>
  <c r="F4" i="17" s="1"/>
  <c r="K46" i="40"/>
  <c r="K4" i="17" s="1"/>
  <c r="I42" i="40"/>
  <c r="D4" i="42"/>
  <c r="D17" i="42" s="1"/>
  <c r="H46" i="40"/>
  <c r="H4" i="17" s="1"/>
  <c r="F4" i="42"/>
  <c r="F17" i="42" s="1"/>
  <c r="E34" i="40"/>
  <c r="G34" i="40"/>
  <c r="Q23" i="40"/>
  <c r="J44" i="40"/>
  <c r="N23" i="40"/>
  <c r="L23" i="40"/>
  <c r="Q27" i="40"/>
  <c r="P27" i="40"/>
  <c r="L27" i="40"/>
  <c r="I34" i="40"/>
  <c r="P23" i="40"/>
  <c r="O4" i="41"/>
  <c r="F4" i="41"/>
  <c r="N34" i="40"/>
  <c r="P34" i="40"/>
  <c r="L34" i="40"/>
  <c r="Q34" i="40"/>
  <c r="K4" i="42"/>
  <c r="K17" i="42" s="1"/>
  <c r="P17" i="40"/>
  <c r="Q17" i="40"/>
  <c r="N17" i="40"/>
  <c r="I23" i="40"/>
  <c r="E23" i="40"/>
  <c r="C44" i="40"/>
  <c r="L38" i="40"/>
  <c r="Q38" i="40"/>
  <c r="N38" i="40"/>
  <c r="N27" i="40"/>
  <c r="K17" i="41"/>
  <c r="G38" i="40"/>
  <c r="E38" i="40"/>
  <c r="I38" i="40"/>
  <c r="I10" i="40"/>
  <c r="L10" i="40"/>
  <c r="P10" i="40"/>
  <c r="G10" i="40"/>
  <c r="Q10" i="40"/>
  <c r="J19" i="40"/>
  <c r="N6" i="40"/>
  <c r="P6" i="40"/>
  <c r="G6" i="40"/>
  <c r="I6" i="40"/>
  <c r="Q6" i="40"/>
  <c r="C19" i="40"/>
  <c r="P50" i="30" l="1"/>
  <c r="J14" i="17"/>
  <c r="P14" i="17" s="1"/>
  <c r="Q50" i="30"/>
  <c r="I50" i="39"/>
  <c r="G50" i="39"/>
  <c r="E50" i="39"/>
  <c r="C5" i="17"/>
  <c r="N11" i="41"/>
  <c r="L50" i="37"/>
  <c r="P50" i="37"/>
  <c r="N50" i="37"/>
  <c r="J7" i="17"/>
  <c r="J15" i="41"/>
  <c r="P48" i="31"/>
  <c r="Q48" i="31"/>
  <c r="L48" i="31"/>
  <c r="N48" i="31"/>
  <c r="G8" i="41"/>
  <c r="I8" i="41"/>
  <c r="J50" i="38"/>
  <c r="C13" i="42"/>
  <c r="G23" i="29"/>
  <c r="E23" i="29"/>
  <c r="I23" i="29"/>
  <c r="C50" i="29"/>
  <c r="G50" i="29" s="1"/>
  <c r="Q23" i="29"/>
  <c r="C14" i="42"/>
  <c r="I23" i="30"/>
  <c r="C50" i="30"/>
  <c r="G23" i="30"/>
  <c r="L50" i="31"/>
  <c r="K15" i="17"/>
  <c r="C15" i="41"/>
  <c r="G48" i="31"/>
  <c r="I48" i="31"/>
  <c r="Q5" i="42"/>
  <c r="G5" i="42"/>
  <c r="E5" i="42"/>
  <c r="I5" i="42"/>
  <c r="M11" i="17"/>
  <c r="N50" i="27"/>
  <c r="J13" i="17"/>
  <c r="Q50" i="29"/>
  <c r="L50" i="29"/>
  <c r="P50" i="29"/>
  <c r="N10" i="17"/>
  <c r="M17" i="41"/>
  <c r="N10" i="42"/>
  <c r="L10" i="42"/>
  <c r="P10" i="42"/>
  <c r="J13" i="41"/>
  <c r="L48" i="29"/>
  <c r="Q48" i="29"/>
  <c r="P48" i="29"/>
  <c r="G15" i="42"/>
  <c r="I15" i="42"/>
  <c r="E15" i="42"/>
  <c r="M17" i="17"/>
  <c r="Q14" i="42"/>
  <c r="N14" i="42"/>
  <c r="L14" i="42"/>
  <c r="P14" i="42"/>
  <c r="C6" i="41"/>
  <c r="E48" i="38"/>
  <c r="C50" i="38"/>
  <c r="G50" i="38" s="1"/>
  <c r="I48" i="38"/>
  <c r="O11" i="17"/>
  <c r="P50" i="27"/>
  <c r="E5" i="41"/>
  <c r="G5" i="41"/>
  <c r="I5" i="41"/>
  <c r="D17" i="41"/>
  <c r="C9" i="41"/>
  <c r="G48" i="25"/>
  <c r="I48" i="25"/>
  <c r="E48" i="25"/>
  <c r="C50" i="25"/>
  <c r="P50" i="38"/>
  <c r="O6" i="17"/>
  <c r="O17" i="17" s="1"/>
  <c r="P8" i="17"/>
  <c r="Q6" i="42"/>
  <c r="L6" i="42"/>
  <c r="P6" i="42"/>
  <c r="D15" i="17"/>
  <c r="E50" i="31"/>
  <c r="C10" i="42"/>
  <c r="Q10" i="42" s="1"/>
  <c r="I23" i="26"/>
  <c r="G23" i="26"/>
  <c r="C50" i="26"/>
  <c r="N50" i="30"/>
  <c r="J8" i="17"/>
  <c r="Q50" i="23"/>
  <c r="L50" i="23"/>
  <c r="H17" i="17"/>
  <c r="G50" i="27"/>
  <c r="I50" i="27"/>
  <c r="C11" i="17"/>
  <c r="E50" i="27"/>
  <c r="J11" i="41"/>
  <c r="Q48" i="27"/>
  <c r="L48" i="27"/>
  <c r="J50" i="27"/>
  <c r="J5" i="17"/>
  <c r="P5" i="17" s="1"/>
  <c r="Q50" i="39"/>
  <c r="J15" i="42"/>
  <c r="P23" i="31"/>
  <c r="J50" i="31"/>
  <c r="Q23" i="31"/>
  <c r="N23" i="31"/>
  <c r="C14" i="41"/>
  <c r="I48" i="30"/>
  <c r="E48" i="30"/>
  <c r="G48" i="30"/>
  <c r="P13" i="42"/>
  <c r="Q13" i="42"/>
  <c r="L13" i="42"/>
  <c r="E48" i="31"/>
  <c r="C11" i="41"/>
  <c r="I48" i="27"/>
  <c r="E48" i="27"/>
  <c r="G48" i="27"/>
  <c r="F12" i="17"/>
  <c r="P11" i="41"/>
  <c r="J12" i="42"/>
  <c r="J50" i="28"/>
  <c r="Q23" i="28"/>
  <c r="N23" i="28"/>
  <c r="L23" i="28"/>
  <c r="P23" i="28"/>
  <c r="Q7" i="41"/>
  <c r="P7" i="41"/>
  <c r="N7" i="41"/>
  <c r="L7" i="41"/>
  <c r="K14" i="17"/>
  <c r="L14" i="17" s="1"/>
  <c r="L50" i="30"/>
  <c r="C8" i="42"/>
  <c r="C50" i="23"/>
  <c r="E23" i="23"/>
  <c r="G23" i="23"/>
  <c r="I23" i="23"/>
  <c r="Q23" i="23"/>
  <c r="C10" i="41"/>
  <c r="G48" i="26"/>
  <c r="I48" i="26"/>
  <c r="E48" i="26"/>
  <c r="Q48" i="26"/>
  <c r="J6" i="41"/>
  <c r="N48" i="38"/>
  <c r="L48" i="38"/>
  <c r="Q48" i="38"/>
  <c r="Q14" i="41"/>
  <c r="P14" i="41"/>
  <c r="N14" i="41"/>
  <c r="F13" i="17"/>
  <c r="C12" i="42"/>
  <c r="G23" i="28"/>
  <c r="C50" i="28"/>
  <c r="G50" i="28" s="1"/>
  <c r="I23" i="28"/>
  <c r="E23" i="28"/>
  <c r="O10" i="17"/>
  <c r="P50" i="26"/>
  <c r="F6" i="17"/>
  <c r="D6" i="17"/>
  <c r="D17" i="17" s="1"/>
  <c r="E50" i="38"/>
  <c r="N8" i="17"/>
  <c r="C15" i="17"/>
  <c r="I15" i="17" s="1"/>
  <c r="I50" i="31"/>
  <c r="Q11" i="42"/>
  <c r="I11" i="42"/>
  <c r="G11" i="42"/>
  <c r="E11" i="42"/>
  <c r="J9" i="41"/>
  <c r="N48" i="25"/>
  <c r="L48" i="25"/>
  <c r="P48" i="25"/>
  <c r="Q48" i="25"/>
  <c r="J50" i="25"/>
  <c r="D14" i="17"/>
  <c r="E50" i="30"/>
  <c r="K17" i="17"/>
  <c r="G6" i="41"/>
  <c r="L14" i="41"/>
  <c r="J10" i="17"/>
  <c r="Q50" i="26"/>
  <c r="L50" i="26"/>
  <c r="E50" i="26"/>
  <c r="D10" i="17"/>
  <c r="F17" i="17"/>
  <c r="Q5" i="41"/>
  <c r="N5" i="41"/>
  <c r="P5" i="41"/>
  <c r="L5" i="41"/>
  <c r="N13" i="41"/>
  <c r="L23" i="31"/>
  <c r="C7" i="42"/>
  <c r="C50" i="37"/>
  <c r="Q23" i="37"/>
  <c r="I23" i="37"/>
  <c r="E23" i="37"/>
  <c r="G23" i="37"/>
  <c r="E10" i="42"/>
  <c r="Q8" i="41"/>
  <c r="P8" i="41"/>
  <c r="L8" i="41"/>
  <c r="O17" i="41"/>
  <c r="Q44" i="40"/>
  <c r="J4" i="41"/>
  <c r="L44" i="40"/>
  <c r="N44" i="40"/>
  <c r="C4" i="41"/>
  <c r="G4" i="41" s="1"/>
  <c r="E44" i="40"/>
  <c r="I44" i="40"/>
  <c r="F17" i="41"/>
  <c r="G44" i="40"/>
  <c r="P44" i="40"/>
  <c r="P19" i="40"/>
  <c r="J4" i="42"/>
  <c r="N19" i="40"/>
  <c r="J46" i="40"/>
  <c r="L19" i="40"/>
  <c r="C46" i="40"/>
  <c r="Q19" i="40"/>
  <c r="G19" i="40"/>
  <c r="I19" i="40"/>
  <c r="C4" i="42"/>
  <c r="E19" i="40"/>
  <c r="C9" i="17" l="1"/>
  <c r="G50" i="25"/>
  <c r="E50" i="25"/>
  <c r="I50" i="25"/>
  <c r="Q12" i="42"/>
  <c r="I12" i="42"/>
  <c r="E12" i="42"/>
  <c r="G12" i="42"/>
  <c r="E10" i="41"/>
  <c r="G10" i="41"/>
  <c r="Q10" i="41"/>
  <c r="I10" i="41"/>
  <c r="G12" i="17"/>
  <c r="J15" i="17"/>
  <c r="P50" i="31"/>
  <c r="N50" i="31"/>
  <c r="Q50" i="31"/>
  <c r="Q11" i="41"/>
  <c r="L11" i="41"/>
  <c r="E15" i="17"/>
  <c r="E6" i="41"/>
  <c r="I6" i="41"/>
  <c r="P13" i="17"/>
  <c r="L13" i="17"/>
  <c r="C14" i="17"/>
  <c r="I50" i="30"/>
  <c r="G50" i="30"/>
  <c r="I13" i="42"/>
  <c r="E13" i="42"/>
  <c r="G13" i="42"/>
  <c r="Q15" i="41"/>
  <c r="N15" i="41"/>
  <c r="P15" i="41"/>
  <c r="L15" i="41"/>
  <c r="I5" i="17"/>
  <c r="E5" i="17"/>
  <c r="G5" i="17"/>
  <c r="L10" i="17"/>
  <c r="Q10" i="17"/>
  <c r="J9" i="17"/>
  <c r="Q50" i="25"/>
  <c r="L50" i="25"/>
  <c r="N50" i="25"/>
  <c r="P50" i="25"/>
  <c r="N14" i="17"/>
  <c r="L8" i="17"/>
  <c r="N13" i="17"/>
  <c r="L50" i="38"/>
  <c r="J6" i="17"/>
  <c r="Q50" i="38"/>
  <c r="N50" i="38"/>
  <c r="C6" i="17"/>
  <c r="I6" i="17" s="1"/>
  <c r="I50" i="38"/>
  <c r="E6" i="17"/>
  <c r="G13" i="17"/>
  <c r="L6" i="41"/>
  <c r="N6" i="41"/>
  <c r="Q6" i="41"/>
  <c r="Q15" i="42"/>
  <c r="N15" i="42"/>
  <c r="P15" i="42"/>
  <c r="I14" i="42"/>
  <c r="G14" i="42"/>
  <c r="L7" i="17"/>
  <c r="P7" i="17"/>
  <c r="N7" i="17"/>
  <c r="I50" i="37"/>
  <c r="G50" i="37"/>
  <c r="C7" i="17"/>
  <c r="E50" i="37"/>
  <c r="E14" i="42"/>
  <c r="P10" i="17"/>
  <c r="G15" i="17"/>
  <c r="P50" i="28"/>
  <c r="N50" i="28"/>
  <c r="Q50" i="28"/>
  <c r="J12" i="17"/>
  <c r="L50" i="28"/>
  <c r="I11" i="17"/>
  <c r="G11" i="17"/>
  <c r="E11" i="17"/>
  <c r="C10" i="17"/>
  <c r="I50" i="26"/>
  <c r="G50" i="26"/>
  <c r="G9" i="41"/>
  <c r="E9" i="41"/>
  <c r="I9" i="41"/>
  <c r="L15" i="42"/>
  <c r="Q50" i="37"/>
  <c r="G10" i="42"/>
  <c r="I10" i="42"/>
  <c r="Q9" i="41"/>
  <c r="L9" i="41"/>
  <c r="P9" i="41"/>
  <c r="N9" i="41"/>
  <c r="I8" i="42"/>
  <c r="G8" i="42"/>
  <c r="Q8" i="42"/>
  <c r="E8" i="42"/>
  <c r="I7" i="42"/>
  <c r="E7" i="42"/>
  <c r="G7" i="42"/>
  <c r="Q7" i="42"/>
  <c r="P12" i="42"/>
  <c r="L12" i="42"/>
  <c r="N12" i="42"/>
  <c r="L5" i="17"/>
  <c r="Q5" i="17"/>
  <c r="N5" i="17"/>
  <c r="I15" i="41"/>
  <c r="G15" i="41"/>
  <c r="C13" i="17"/>
  <c r="Q13" i="17" s="1"/>
  <c r="I50" i="29"/>
  <c r="E50" i="29"/>
  <c r="G50" i="23"/>
  <c r="C8" i="17"/>
  <c r="I50" i="23"/>
  <c r="E50" i="23"/>
  <c r="E15" i="41"/>
  <c r="P6" i="41"/>
  <c r="G11" i="41"/>
  <c r="I11" i="41"/>
  <c r="E11" i="41"/>
  <c r="I14" i="41"/>
  <c r="G14" i="41"/>
  <c r="E14" i="41"/>
  <c r="J11" i="17"/>
  <c r="Q50" i="27"/>
  <c r="L50" i="27"/>
  <c r="Q13" i="41"/>
  <c r="P13" i="41"/>
  <c r="L13" i="41"/>
  <c r="N11" i="17"/>
  <c r="L15" i="17"/>
  <c r="C12" i="17"/>
  <c r="I50" i="28"/>
  <c r="E50" i="28"/>
  <c r="Q4" i="41"/>
  <c r="J17" i="41"/>
  <c r="P17" i="41" s="1"/>
  <c r="N4" i="41"/>
  <c r="L4" i="41"/>
  <c r="P4" i="41"/>
  <c r="C17" i="41"/>
  <c r="I4" i="41"/>
  <c r="E4" i="41"/>
  <c r="P46" i="40"/>
  <c r="J4" i="17"/>
  <c r="N46" i="40"/>
  <c r="L46" i="40"/>
  <c r="J17" i="42"/>
  <c r="P4" i="42"/>
  <c r="N4" i="42"/>
  <c r="L4" i="42"/>
  <c r="Q4" i="42"/>
  <c r="C17" i="42"/>
  <c r="G4" i="42"/>
  <c r="I4" i="42"/>
  <c r="E4" i="42"/>
  <c r="G46" i="40"/>
  <c r="I46" i="40"/>
  <c r="C4" i="17"/>
  <c r="Q46" i="40"/>
  <c r="E46" i="40"/>
  <c r="Q14" i="17" l="1"/>
  <c r="I14" i="17"/>
  <c r="G14" i="17"/>
  <c r="G8" i="17"/>
  <c r="I8" i="17"/>
  <c r="E8" i="17"/>
  <c r="G7" i="17"/>
  <c r="I7" i="17"/>
  <c r="E7" i="17"/>
  <c r="Q9" i="17"/>
  <c r="L9" i="17"/>
  <c r="P9" i="17"/>
  <c r="N9" i="17"/>
  <c r="Q8" i="17"/>
  <c r="E10" i="17"/>
  <c r="I10" i="17"/>
  <c r="G10" i="17"/>
  <c r="Q7" i="17"/>
  <c r="G6" i="17"/>
  <c r="Q15" i="17"/>
  <c r="P15" i="17"/>
  <c r="N15" i="17"/>
  <c r="N12" i="17"/>
  <c r="L12" i="17"/>
  <c r="Q12" i="17"/>
  <c r="P12" i="17"/>
  <c r="G9" i="17"/>
  <c r="I9" i="17"/>
  <c r="E9" i="17"/>
  <c r="I13" i="17"/>
  <c r="E13" i="17"/>
  <c r="I12" i="17"/>
  <c r="E12" i="17"/>
  <c r="Q11" i="17"/>
  <c r="L11" i="17"/>
  <c r="P11" i="17"/>
  <c r="P6" i="17"/>
  <c r="Q6" i="17"/>
  <c r="L6" i="17"/>
  <c r="N6" i="17"/>
  <c r="E14" i="17"/>
  <c r="E17" i="41"/>
  <c r="I17" i="41"/>
  <c r="G17" i="41"/>
  <c r="Q17" i="41"/>
  <c r="N17" i="41"/>
  <c r="L17" i="41"/>
  <c r="N17" i="42"/>
  <c r="P17" i="42"/>
  <c r="L17" i="42"/>
  <c r="J17" i="17"/>
  <c r="N4" i="17"/>
  <c r="P4" i="17"/>
  <c r="L4" i="17"/>
  <c r="Q17" i="42"/>
  <c r="G17" i="42"/>
  <c r="I17" i="42"/>
  <c r="E17" i="42"/>
  <c r="G4" i="17"/>
  <c r="I4" i="17"/>
  <c r="Q4" i="17"/>
  <c r="C17" i="17"/>
  <c r="E4" i="17"/>
  <c r="L17" i="17" l="1"/>
  <c r="N17" i="17"/>
  <c r="P17" i="17"/>
  <c r="I17" i="17"/>
  <c r="Q17" i="17"/>
  <c r="G17" i="17"/>
  <c r="E17" i="17"/>
</calcChain>
</file>

<file path=xl/sharedStrings.xml><?xml version="1.0" encoding="utf-8"?>
<sst xmlns="http://schemas.openxmlformats.org/spreadsheetml/2006/main" count="869" uniqueCount="68">
  <si>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</si>
  <si>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</si>
  <si>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</si>
  <si>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</si>
  <si>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</si>
  <si>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</si>
  <si>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</si>
  <si>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</si>
  <si>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</si>
  <si>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</si>
  <si>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</si>
  <si>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</si>
  <si>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</si>
  <si>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</si>
  <si>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</si>
  <si>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Sec 1 TOTAL</t>
  </si>
  <si>
    <t>214 - West Oahu</t>
  </si>
  <si>
    <t>273 - Waikele</t>
  </si>
  <si>
    <t>Sec 2 TOTAL</t>
  </si>
  <si>
    <t>306 - Waikalua</t>
  </si>
  <si>
    <t>320 - Kapalama</t>
  </si>
  <si>
    <t>325 - Windward</t>
  </si>
  <si>
    <t>365 - Kailua</t>
  </si>
  <si>
    <t>Sec 3 TOTAL</t>
  </si>
  <si>
    <t>OB TOTAL</t>
  </si>
  <si>
    <t xml:space="preserve">445 - East </t>
  </si>
  <si>
    <t>Sec 4 TOTAL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</si>
  <si>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</si>
  <si>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</si>
  <si>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</si>
  <si>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</si>
  <si>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</si>
  <si>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</si>
  <si>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</si>
  <si>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</si>
  <si>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</si>
  <si>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</si>
  <si>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</si>
  <si>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</si>
  <si>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</si>
  <si>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</si>
  <si>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</si>
  <si>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</si>
  <si>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</si>
  <si>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</si>
  <si>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</si>
  <si>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</si>
  <si>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</si>
  <si>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</si>
  <si>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</si>
  <si>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</si>
  <si>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</si>
  <si>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</si>
  <si>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</si>
  <si>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</si>
  <si>
    <t>160 - KPT</t>
  </si>
  <si>
    <t>170 - OR&amp;L</t>
  </si>
  <si>
    <t>190 - Waipahu</t>
  </si>
  <si>
    <t>250 - Kapolei</t>
  </si>
  <si>
    <t>270 - Waianae</t>
  </si>
  <si>
    <t>290 - Wahiawa</t>
  </si>
  <si>
    <t>370 - Pohulani</t>
  </si>
  <si>
    <t>444 - West</t>
  </si>
  <si>
    <t>575 - S. Hilo</t>
  </si>
  <si>
    <t>777 - State Bldg</t>
  </si>
  <si>
    <t>779 - Lunalilo</t>
  </si>
  <si>
    <t>526 - N. Hilo</t>
  </si>
  <si>
    <t>390 - Koolau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</si>
</sst>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/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protection locked="0"/>
    </xf>
    <xf numFmtId="3" fontId="2" fillId="0" borderId="0" xfId="0" applyNumberFormat="1" applyFont="1" applyBorder="1" applyAlignment="1"/>
    <xf numFmtId="3" fontId="5" fillId="0" borderId="0" xfId="0" applyNumberFormat="1" applyFont="1" applyBorder="1" applyAlignment="1" applyProtection="1"/>
    <xf numFmtId="3" fontId="5" fillId="0" borderId="12" xfId="0" applyNumberFormat="1" applyFont="1" applyBorder="1" applyAlignment="1" applyProtection="1"/>
    <xf numFmtId="3" fontId="3" fillId="0" borderId="0" xfId="0" applyNumberFormat="1" applyFont="1" applyBorder="1" applyAlignment="1"/>
    <xf numFmtId="3" fontId="2" fillId="0" borderId="12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/>
    <xf numFmtId="3" fontId="2" fillId="0" borderId="0" xfId="0" applyNumberFormat="1" applyFont="1" applyAlignment="1"/>
    <xf numFmtId="3" fontId="0" fillId="0" borderId="0" xfId="0" applyNumberFormat="1" applyAlignment="1"/>
    <xf numFmtId="3" fontId="3" fillId="0" borderId="11" xfId="0" applyNumberFormat="1" applyFont="1" applyBorder="1" applyAlignment="1"/>
    <xf numFmtId="3" fontId="3" fillId="0" borderId="15" xfId="0" applyNumberFormat="1" applyFont="1" applyBorder="1" applyAlignment="1"/>
    <xf numFmtId="3" fontId="2" fillId="0" borderId="16" xfId="0" applyNumberFormat="1" applyFont="1" applyBorder="1" applyAlignment="1"/>
    <xf numFmtId="3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/>
    <xf numFmtId="3" fontId="5" fillId="0" borderId="12" xfId="0" applyNumberFormat="1" applyFont="1" applyBorder="1" applyAlignment="1"/>
    <xf numFmtId="3" fontId="3" fillId="0" borderId="1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/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3" fontId="4" fillId="0" borderId="12" xfId="0" applyNumberFormat="1" applyFont="1" applyBorder="1" applyAlignment="1" applyProtection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>
        <v>308</v>
      </c>
      <c r="C4" s="54">
        <f>SUM(D4+F4+H4)</f>
        <v>346</v>
      </c>
      <c r="D4" s="29">
        <v>339</v>
      </c>
      <c r="E4" s="11">
        <f>D4/C4</f>
        <v>0.97976878612716767</v>
      </c>
      <c r="F4" s="34">
        <v>2</v>
      </c>
      <c r="G4" s="12">
        <f>F4/C4</f>
        <v>5.7803468208092483E-3</v>
      </c>
      <c r="H4" s="29">
        <v>5</v>
      </c>
      <c r="I4" s="12">
        <f>H4/C4</f>
        <v>1.4450867052023121E-2</v>
      </c>
      <c r="J4" s="54">
        <f>SUM(K4+M4+O4)</f>
        <v>63</v>
      </c>
      <c r="K4" s="29">
        <v>60</v>
      </c>
      <c r="L4" s="11">
        <f>K4/J4</f>
        <v>0.95238095238095233</v>
      </c>
      <c r="M4" s="34">
        <v>0</v>
      </c>
      <c r="N4" s="11">
        <f>M4/J4</f>
        <v>0</v>
      </c>
      <c r="O4" s="34">
        <v>3</v>
      </c>
      <c r="P4" s="11">
        <f>O4/J4</f>
        <v>4.7619047619047616E-2</v>
      </c>
      <c r="Q4" s="12">
        <f>J4/C4</f>
        <v>0.18208092485549132</v>
      </c>
    </row>
    <row r="5" spans="1:17" ht="15" x14ac:dyDescent="0.2">
      <c r="A5" s="10" t="s">
        <v>56</v>
      </c>
      <c r="B5" s="29">
        <v>520</v>
      </c>
      <c r="C5" s="54">
        <f>SUM(D5+F5+H5)</f>
        <v>498</v>
      </c>
      <c r="D5" s="29">
        <v>492</v>
      </c>
      <c r="E5" s="11">
        <f>D5/C5</f>
        <v>0.98795180722891562</v>
      </c>
      <c r="F5" s="34">
        <v>2</v>
      </c>
      <c r="G5" s="12">
        <f>F5/C5</f>
        <v>4.0160642570281121E-3</v>
      </c>
      <c r="H5" s="29">
        <v>4</v>
      </c>
      <c r="I5" s="12">
        <f>H5/C5</f>
        <v>8.0321285140562242E-3</v>
      </c>
      <c r="J5" s="54">
        <f>SUM(K5+M5+O5)</f>
        <v>56</v>
      </c>
      <c r="K5" s="29">
        <v>52</v>
      </c>
      <c r="L5" s="11">
        <f>K5/J5</f>
        <v>0.9285714285714286</v>
      </c>
      <c r="M5" s="34">
        <v>1</v>
      </c>
      <c r="N5" s="11">
        <f>M5/J5</f>
        <v>1.7857142857142856E-2</v>
      </c>
      <c r="O5" s="34">
        <v>3</v>
      </c>
      <c r="P5" s="11">
        <f>O5/J5</f>
        <v>5.3571428571428568E-2</v>
      </c>
      <c r="Q5" s="12">
        <f>J5/C5</f>
        <v>0.11244979919678715</v>
      </c>
    </row>
    <row r="6" spans="1:17" ht="15.75" x14ac:dyDescent="0.25">
      <c r="A6" s="5" t="s">
        <v>15</v>
      </c>
      <c r="B6" s="32">
        <f>SUM(B4:B5)</f>
        <v>828</v>
      </c>
      <c r="C6" s="32">
        <f>SUM(C4:C5)</f>
        <v>844</v>
      </c>
      <c r="D6" s="32">
        <f>SUM(D4:D5)</f>
        <v>831</v>
      </c>
      <c r="E6" s="11">
        <f>D6/C6</f>
        <v>0.9845971563981043</v>
      </c>
      <c r="F6" s="32">
        <f>SUM(F4:F5)</f>
        <v>4</v>
      </c>
      <c r="G6" s="12">
        <f>F6/C6</f>
        <v>4.7393364928909956E-3</v>
      </c>
      <c r="H6" s="32">
        <f>SUM(H4:H5)</f>
        <v>9</v>
      </c>
      <c r="I6" s="12">
        <f>H6/C6</f>
        <v>1.066350710900474E-2</v>
      </c>
      <c r="J6" s="32">
        <f>SUM(J4:J5)</f>
        <v>119</v>
      </c>
      <c r="K6" s="32">
        <f>SUM(K4:K5)</f>
        <v>112</v>
      </c>
      <c r="L6" s="11">
        <f>K6/J6</f>
        <v>0.94117647058823528</v>
      </c>
      <c r="M6" s="32">
        <f>SUM(M4:M5)</f>
        <v>1</v>
      </c>
      <c r="N6" s="11">
        <f>M6/J6</f>
        <v>8.4033613445378148E-3</v>
      </c>
      <c r="O6" s="32">
        <f>SUM(O4:O5)</f>
        <v>6</v>
      </c>
      <c r="P6" s="11">
        <f>O6/J6</f>
        <v>5.0420168067226892E-2</v>
      </c>
      <c r="Q6" s="13">
        <f>J6/C6</f>
        <v>0.14099526066350712</v>
      </c>
    </row>
    <row r="7" spans="1:17" ht="15" x14ac:dyDescent="0.2">
      <c r="A7" s="14"/>
      <c r="B7" s="30"/>
      <c r="C7" s="30"/>
      <c r="D7" s="30"/>
      <c r="E7" s="15"/>
      <c r="F7" s="35"/>
      <c r="G7" s="16"/>
      <c r="H7" s="36"/>
      <c r="I7" s="16"/>
      <c r="J7" s="30"/>
      <c r="K7" s="30"/>
      <c r="L7" s="15"/>
      <c r="M7" s="35"/>
      <c r="N7" s="15"/>
      <c r="O7" s="35"/>
      <c r="P7" s="15"/>
      <c r="Q7" s="16"/>
    </row>
    <row r="8" spans="1:17" ht="15" x14ac:dyDescent="0.2">
      <c r="A8" s="10" t="s">
        <v>58</v>
      </c>
      <c r="B8" s="29">
        <v>660</v>
      </c>
      <c r="C8" s="54">
        <f>SUM(D8+F8+H8)</f>
        <v>691</v>
      </c>
      <c r="D8" s="29">
        <v>680</v>
      </c>
      <c r="E8" s="11">
        <f t="shared" ref="E8:E10" si="0">D8/C8</f>
        <v>0.98408104196816204</v>
      </c>
      <c r="F8" s="34">
        <v>8</v>
      </c>
      <c r="G8" s="12">
        <f t="shared" ref="G8:G10" si="1">F8/C8</f>
        <v>1.1577424023154847E-2</v>
      </c>
      <c r="H8" s="29">
        <v>3</v>
      </c>
      <c r="I8" s="12">
        <f t="shared" ref="I8:I10" si="2">H8/C8</f>
        <v>4.3415340086830683E-3</v>
      </c>
      <c r="J8" s="54">
        <f>SUM(K8+M8+O8)</f>
        <v>127</v>
      </c>
      <c r="K8" s="29">
        <v>126</v>
      </c>
      <c r="L8" s="11">
        <f t="shared" ref="L8:L10" si="3">K8/J8</f>
        <v>0.99212598425196852</v>
      </c>
      <c r="M8" s="34">
        <v>0</v>
      </c>
      <c r="N8" s="11">
        <f t="shared" ref="N8:N10" si="4">M8/J8</f>
        <v>0</v>
      </c>
      <c r="O8" s="34">
        <v>1</v>
      </c>
      <c r="P8" s="11">
        <f t="shared" ref="P8:P10" si="5">O8/J8</f>
        <v>7.874015748031496E-3</v>
      </c>
      <c r="Q8" s="12">
        <f t="shared" ref="Q8:Q10" si="6">J8/C8</f>
        <v>0.18379160636758321</v>
      </c>
    </row>
    <row r="9" spans="1:17" ht="15" x14ac:dyDescent="0.2">
      <c r="A9" s="10" t="s">
        <v>59</v>
      </c>
      <c r="B9" s="29">
        <v>411</v>
      </c>
      <c r="C9" s="54">
        <f>SUM(D9+F9+H9)</f>
        <v>419</v>
      </c>
      <c r="D9" s="29">
        <v>406</v>
      </c>
      <c r="E9" s="11">
        <f t="shared" si="0"/>
        <v>0.96897374701670647</v>
      </c>
      <c r="F9" s="34">
        <v>6</v>
      </c>
      <c r="G9" s="12">
        <f t="shared" si="1"/>
        <v>1.4319809069212411E-2</v>
      </c>
      <c r="H9" s="29">
        <v>7</v>
      </c>
      <c r="I9" s="12">
        <f t="shared" si="2"/>
        <v>1.6706443914081145E-2</v>
      </c>
      <c r="J9" s="54">
        <f>SUM(K9+M9+O9)</f>
        <v>142</v>
      </c>
      <c r="K9" s="29">
        <v>133</v>
      </c>
      <c r="L9" s="11">
        <f t="shared" si="3"/>
        <v>0.93661971830985913</v>
      </c>
      <c r="M9" s="34">
        <v>4</v>
      </c>
      <c r="N9" s="11">
        <f t="shared" si="4"/>
        <v>2.8169014084507043E-2</v>
      </c>
      <c r="O9" s="34">
        <v>5</v>
      </c>
      <c r="P9" s="11">
        <f t="shared" si="5"/>
        <v>3.5211267605633804E-2</v>
      </c>
      <c r="Q9" s="12">
        <f t="shared" si="6"/>
        <v>0.33890214797136037</v>
      </c>
    </row>
    <row r="10" spans="1:17" ht="15.75" x14ac:dyDescent="0.25">
      <c r="A10" s="5" t="s">
        <v>18</v>
      </c>
      <c r="B10" s="32">
        <f>SUM(B8:B9)</f>
        <v>1071</v>
      </c>
      <c r="C10" s="32">
        <f>SUM(C8:C9)</f>
        <v>1110</v>
      </c>
      <c r="D10" s="32">
        <f>SUM(D8:D9)</f>
        <v>1086</v>
      </c>
      <c r="E10" s="11">
        <f t="shared" si="0"/>
        <v>0.97837837837837838</v>
      </c>
      <c r="F10" s="32">
        <f>SUM(F8:F9)</f>
        <v>14</v>
      </c>
      <c r="G10" s="12">
        <f t="shared" si="1"/>
        <v>1.2612612612612612E-2</v>
      </c>
      <c r="H10" s="32">
        <f>SUM(H8:H9)</f>
        <v>10</v>
      </c>
      <c r="I10" s="12">
        <f t="shared" si="2"/>
        <v>9.0090090090090089E-3</v>
      </c>
      <c r="J10" s="32">
        <f>SUM(J8:J9)</f>
        <v>269</v>
      </c>
      <c r="K10" s="32">
        <f>SUM(K8:K9)</f>
        <v>259</v>
      </c>
      <c r="L10" s="11">
        <f t="shared" si="3"/>
        <v>0.96282527881040891</v>
      </c>
      <c r="M10" s="32">
        <f>SUM(M8:M9)</f>
        <v>4</v>
      </c>
      <c r="N10" s="11">
        <f t="shared" si="4"/>
        <v>1.4869888475836431E-2</v>
      </c>
      <c r="O10" s="32">
        <f>SUM(O8:O9)</f>
        <v>6</v>
      </c>
      <c r="P10" s="11">
        <f t="shared" si="5"/>
        <v>2.2304832713754646E-2</v>
      </c>
      <c r="Q10" s="13">
        <f t="shared" si="6"/>
        <v>0.24234234234234234</v>
      </c>
    </row>
    <row r="11" spans="1:17" ht="15" x14ac:dyDescent="0.2">
      <c r="A11" s="14"/>
      <c r="B11" s="30"/>
      <c r="C11" s="30"/>
      <c r="D11" s="30"/>
      <c r="E11" s="15"/>
      <c r="F11" s="35"/>
      <c r="G11" s="16"/>
      <c r="H11" s="36"/>
      <c r="I11" s="16"/>
      <c r="J11" s="30"/>
      <c r="K11" s="30"/>
      <c r="L11" s="15"/>
      <c r="M11" s="35"/>
      <c r="N11" s="15"/>
      <c r="O11" s="35"/>
      <c r="P11" s="15"/>
      <c r="Q11" s="16"/>
    </row>
    <row r="12" spans="1:17" ht="15" x14ac:dyDescent="0.2">
      <c r="A12" s="10" t="s">
        <v>19</v>
      </c>
      <c r="B12" s="29">
        <v>379</v>
      </c>
      <c r="C12" s="54">
        <f>SUM(D12+F12+H12)</f>
        <v>459</v>
      </c>
      <c r="D12" s="29">
        <v>440</v>
      </c>
      <c r="E12" s="11">
        <f t="shared" ref="E12:E17" si="7">D12/C12</f>
        <v>0.95860566448801743</v>
      </c>
      <c r="F12" s="34">
        <v>12</v>
      </c>
      <c r="G12" s="12">
        <f t="shared" ref="G12:G17" si="8">F12/C12</f>
        <v>2.6143790849673203E-2</v>
      </c>
      <c r="H12" s="29">
        <v>7</v>
      </c>
      <c r="I12" s="12">
        <f t="shared" ref="I12:I17" si="9">H12/C12</f>
        <v>1.5250544662309368E-2</v>
      </c>
      <c r="J12" s="54">
        <f>SUM(K12+M12+O12)</f>
        <v>155</v>
      </c>
      <c r="K12" s="29">
        <v>154</v>
      </c>
      <c r="L12" s="11">
        <f t="shared" ref="L12:L17" si="10">K12/J12</f>
        <v>0.99354838709677418</v>
      </c>
      <c r="M12" s="34">
        <v>0</v>
      </c>
      <c r="N12" s="11">
        <f t="shared" ref="N12:N17" si="11">M12/J12</f>
        <v>0</v>
      </c>
      <c r="O12" s="34">
        <v>1</v>
      </c>
      <c r="P12" s="11">
        <f t="shared" ref="P12:P17" si="12">O12/J12</f>
        <v>6.4516129032258064E-3</v>
      </c>
      <c r="Q12" s="12">
        <f t="shared" ref="Q12:Q17" si="13">J12/C12</f>
        <v>0.33769063180827885</v>
      </c>
    </row>
    <row r="13" spans="1:17" ht="15" x14ac:dyDescent="0.2">
      <c r="A13" s="10" t="s">
        <v>67</v>
      </c>
      <c r="B13" s="29">
        <v>40</v>
      </c>
      <c r="C13" s="54">
        <f>SUM(D13+F13+H13)</f>
        <v>20</v>
      </c>
      <c r="D13" s="29">
        <v>19</v>
      </c>
      <c r="E13" s="11">
        <f t="shared" si="7"/>
        <v>0.95</v>
      </c>
      <c r="F13" s="34">
        <v>1</v>
      </c>
      <c r="G13" s="12">
        <f t="shared" si="8"/>
        <v>0.05</v>
      </c>
      <c r="H13" s="29">
        <v>0</v>
      </c>
      <c r="I13" s="12">
        <f t="shared" si="9"/>
        <v>0</v>
      </c>
      <c r="J13" s="54">
        <f>SUM(K13+M13+O13)</f>
        <v>18</v>
      </c>
      <c r="K13" s="29">
        <v>17</v>
      </c>
      <c r="L13" s="11">
        <f t="shared" si="10"/>
        <v>0.94444444444444442</v>
      </c>
      <c r="M13" s="34">
        <v>1</v>
      </c>
      <c r="N13" s="11">
        <f t="shared" si="11"/>
        <v>5.5555555555555552E-2</v>
      </c>
      <c r="O13" s="34">
        <v>0</v>
      </c>
      <c r="P13" s="11">
        <f t="shared" si="12"/>
        <v>0</v>
      </c>
      <c r="Q13" s="12">
        <f t="shared" si="13"/>
        <v>0.9</v>
      </c>
    </row>
    <row r="14" spans="1:17" ht="15" x14ac:dyDescent="0.2">
      <c r="A14" s="10" t="s">
        <v>57</v>
      </c>
      <c r="B14" s="29">
        <v>485</v>
      </c>
      <c r="C14" s="54">
        <f>SUM(D14+F14+H14)</f>
        <v>495</v>
      </c>
      <c r="D14" s="29">
        <v>474</v>
      </c>
      <c r="E14" s="11">
        <f t="shared" si="7"/>
        <v>0.95757575757575752</v>
      </c>
      <c r="F14" s="34">
        <v>17</v>
      </c>
      <c r="G14" s="12">
        <f t="shared" si="8"/>
        <v>3.4343434343434343E-2</v>
      </c>
      <c r="H14" s="29">
        <v>4</v>
      </c>
      <c r="I14" s="12">
        <f t="shared" si="9"/>
        <v>8.0808080808080808E-3</v>
      </c>
      <c r="J14" s="54">
        <f>SUM(K14+M14+O14)</f>
        <v>138</v>
      </c>
      <c r="K14" s="29">
        <v>128</v>
      </c>
      <c r="L14" s="11">
        <f t="shared" si="10"/>
        <v>0.92753623188405798</v>
      </c>
      <c r="M14" s="34">
        <v>8</v>
      </c>
      <c r="N14" s="11">
        <f t="shared" si="11"/>
        <v>5.7971014492753624E-2</v>
      </c>
      <c r="O14" s="34">
        <v>2</v>
      </c>
      <c r="P14" s="11">
        <f t="shared" si="12"/>
        <v>1.4492753623188406E-2</v>
      </c>
      <c r="Q14" s="12">
        <f t="shared" si="13"/>
        <v>0.27878787878787881</v>
      </c>
    </row>
    <row r="15" spans="1:17" ht="15" x14ac:dyDescent="0.2">
      <c r="A15" s="10" t="s">
        <v>61</v>
      </c>
      <c r="B15" s="29">
        <v>635</v>
      </c>
      <c r="C15" s="54">
        <f>SUM(D15+F15+H15)</f>
        <v>633</v>
      </c>
      <c r="D15" s="29">
        <v>611</v>
      </c>
      <c r="E15" s="11">
        <f t="shared" si="7"/>
        <v>0.96524486571879942</v>
      </c>
      <c r="F15" s="34">
        <v>16</v>
      </c>
      <c r="G15" s="12">
        <f t="shared" si="8"/>
        <v>2.5276461295418641E-2</v>
      </c>
      <c r="H15" s="29">
        <v>6</v>
      </c>
      <c r="I15" s="12">
        <f t="shared" si="9"/>
        <v>9.4786729857819912E-3</v>
      </c>
      <c r="J15" s="54">
        <f>SUM(K15+M15+O15)</f>
        <v>55</v>
      </c>
      <c r="K15" s="29">
        <v>54</v>
      </c>
      <c r="L15" s="11">
        <f t="shared" si="10"/>
        <v>0.98181818181818181</v>
      </c>
      <c r="M15" s="34">
        <v>1</v>
      </c>
      <c r="N15" s="11">
        <f t="shared" si="11"/>
        <v>1.8181818181818181E-2</v>
      </c>
      <c r="O15" s="34">
        <v>0</v>
      </c>
      <c r="P15" s="11">
        <f t="shared" si="12"/>
        <v>0</v>
      </c>
      <c r="Q15" s="12">
        <f t="shared" si="13"/>
        <v>8.6887835703001584E-2</v>
      </c>
    </row>
    <row r="16" spans="1:17" ht="15" x14ac:dyDescent="0.2">
      <c r="A16" s="10" t="s">
        <v>60</v>
      </c>
      <c r="B16" s="29">
        <v>219</v>
      </c>
      <c r="C16" s="54">
        <f>SUM(D16+F16+H16)</f>
        <v>203</v>
      </c>
      <c r="D16" s="29">
        <v>185</v>
      </c>
      <c r="E16" s="11">
        <f t="shared" si="7"/>
        <v>0.91133004926108374</v>
      </c>
      <c r="F16" s="34">
        <v>3</v>
      </c>
      <c r="G16" s="12">
        <f t="shared" si="8"/>
        <v>1.4778325123152709E-2</v>
      </c>
      <c r="H16" s="29">
        <v>15</v>
      </c>
      <c r="I16" s="12">
        <f t="shared" si="9"/>
        <v>7.3891625615763554E-2</v>
      </c>
      <c r="J16" s="54">
        <f>SUM(K16+M16+O16)</f>
        <v>67</v>
      </c>
      <c r="K16" s="29">
        <v>52</v>
      </c>
      <c r="L16" s="11">
        <f t="shared" si="10"/>
        <v>0.77611940298507465</v>
      </c>
      <c r="M16" s="34">
        <v>3</v>
      </c>
      <c r="N16" s="11">
        <f t="shared" si="11"/>
        <v>4.4776119402985072E-2</v>
      </c>
      <c r="O16" s="34">
        <v>12</v>
      </c>
      <c r="P16" s="11">
        <f t="shared" si="12"/>
        <v>0.17910447761194029</v>
      </c>
      <c r="Q16" s="12">
        <f t="shared" si="13"/>
        <v>0.33004926108374383</v>
      </c>
    </row>
    <row r="17" spans="1:17" ht="15.75" x14ac:dyDescent="0.25">
      <c r="A17" s="5" t="s">
        <v>23</v>
      </c>
      <c r="B17" s="32">
        <f>SUM(B12:B16)</f>
        <v>1758</v>
      </c>
      <c r="C17" s="32">
        <f>SUM(C12:C16)</f>
        <v>1810</v>
      </c>
      <c r="D17" s="32">
        <f>SUM(D12:D16)</f>
        <v>1729</v>
      </c>
      <c r="E17" s="11">
        <f t="shared" si="7"/>
        <v>0.95524861878453038</v>
      </c>
      <c r="F17" s="32">
        <f>SUM(F12:F16)</f>
        <v>49</v>
      </c>
      <c r="G17" s="12">
        <f t="shared" si="8"/>
        <v>2.7071823204419889E-2</v>
      </c>
      <c r="H17" s="32">
        <f>SUM(H12:H16)</f>
        <v>32</v>
      </c>
      <c r="I17" s="12">
        <f t="shared" si="9"/>
        <v>1.7679558011049725E-2</v>
      </c>
      <c r="J17" s="32">
        <f>SUM(J12:J16)</f>
        <v>433</v>
      </c>
      <c r="K17" s="32">
        <f>SUM(K12:K16)</f>
        <v>405</v>
      </c>
      <c r="L17" s="11">
        <f t="shared" si="10"/>
        <v>0.9353348729792148</v>
      </c>
      <c r="M17" s="32">
        <f>SUM(M12:M16)</f>
        <v>13</v>
      </c>
      <c r="N17" s="11">
        <f t="shared" si="11"/>
        <v>3.0023094688221709E-2</v>
      </c>
      <c r="O17" s="32">
        <f>SUM(O12:O16)</f>
        <v>15</v>
      </c>
      <c r="P17" s="11">
        <f t="shared" si="12"/>
        <v>3.4642032332563508E-2</v>
      </c>
      <c r="Q17" s="13">
        <f t="shared" si="13"/>
        <v>0.23922651933701658</v>
      </c>
    </row>
    <row r="18" spans="1:17" ht="15.75" x14ac:dyDescent="0.2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 x14ac:dyDescent="0.25">
      <c r="A19" s="5" t="s">
        <v>24</v>
      </c>
      <c r="B19" s="32">
        <f>B6+B10+B17</f>
        <v>3657</v>
      </c>
      <c r="C19" s="32">
        <f>C6+C10+C17</f>
        <v>3764</v>
      </c>
      <c r="D19" s="32">
        <f>D6+D10+D17</f>
        <v>3646</v>
      </c>
      <c r="E19" s="11">
        <f>D19/C19</f>
        <v>0.96865037194473969</v>
      </c>
      <c r="F19" s="32">
        <f>F6+F10+F17</f>
        <v>67</v>
      </c>
      <c r="G19" s="12">
        <f>F19/C19</f>
        <v>1.7800212539851222E-2</v>
      </c>
      <c r="H19" s="32">
        <f>H6+H10+H17</f>
        <v>51</v>
      </c>
      <c r="I19" s="12">
        <f>H19/C19</f>
        <v>1.3549415515409139E-2</v>
      </c>
      <c r="J19" s="32">
        <f>J6+J10+J17</f>
        <v>821</v>
      </c>
      <c r="K19" s="32">
        <f>K6+K10+K17</f>
        <v>776</v>
      </c>
      <c r="L19" s="11">
        <f>K19/J19</f>
        <v>0.94518879415347135</v>
      </c>
      <c r="M19" s="32">
        <f>M6+M10+M17</f>
        <v>18</v>
      </c>
      <c r="N19" s="11">
        <f>M19/J19</f>
        <v>2.192448233861145E-2</v>
      </c>
      <c r="O19" s="32">
        <f>O6+O10+O17</f>
        <v>27</v>
      </c>
      <c r="P19" s="11">
        <f>O19/J19</f>
        <v>3.2886723507917173E-2</v>
      </c>
      <c r="Q19" s="13">
        <f>J19/C19</f>
        <v>0.21811902231668437</v>
      </c>
    </row>
    <row r="20" spans="1:17" ht="15.75" x14ac:dyDescent="0.2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 x14ac:dyDescent="0.2">
      <c r="A21" s="10" t="s">
        <v>62</v>
      </c>
      <c r="B21" s="29">
        <v>206</v>
      </c>
      <c r="C21" s="54">
        <f>SUM(D21+F21+H21)</f>
        <v>184</v>
      </c>
      <c r="D21" s="29">
        <v>177</v>
      </c>
      <c r="E21" s="11">
        <f>D21/C21</f>
        <v>0.96195652173913049</v>
      </c>
      <c r="F21" s="34">
        <v>3</v>
      </c>
      <c r="G21" s="12">
        <f>F21/C21</f>
        <v>1.6304347826086956E-2</v>
      </c>
      <c r="H21" s="29">
        <v>4</v>
      </c>
      <c r="I21" s="12">
        <f>H21/C21</f>
        <v>2.1739130434782608E-2</v>
      </c>
      <c r="J21" s="54">
        <f>SUM(K21+M21+O21)</f>
        <v>46</v>
      </c>
      <c r="K21" s="29">
        <v>42</v>
      </c>
      <c r="L21" s="11">
        <f>K21/J21</f>
        <v>0.91304347826086951</v>
      </c>
      <c r="M21" s="34">
        <v>2</v>
      </c>
      <c r="N21" s="11">
        <f>M21/J21</f>
        <v>4.3478260869565216E-2</v>
      </c>
      <c r="O21" s="34">
        <v>2</v>
      </c>
      <c r="P21" s="11">
        <f>O21/J21</f>
        <v>4.3478260869565216E-2</v>
      </c>
      <c r="Q21" s="12">
        <f>J21/C21</f>
        <v>0.25</v>
      </c>
    </row>
    <row r="22" spans="1:17" ht="15" x14ac:dyDescent="0.2">
      <c r="A22" s="10" t="s">
        <v>25</v>
      </c>
      <c r="B22" s="29">
        <v>266</v>
      </c>
      <c r="C22" s="54">
        <f>SUM(D22+F22+H22)</f>
        <v>327</v>
      </c>
      <c r="D22" s="29">
        <v>320</v>
      </c>
      <c r="E22" s="11">
        <f>D22/C22</f>
        <v>0.9785932721712538</v>
      </c>
      <c r="F22" s="34">
        <v>2</v>
      </c>
      <c r="G22" s="12">
        <f>F22/C22</f>
        <v>6.1162079510703364E-3</v>
      </c>
      <c r="H22" s="29">
        <v>5</v>
      </c>
      <c r="I22" s="12">
        <f>H22/C22</f>
        <v>1.5290519877675841E-2</v>
      </c>
      <c r="J22" s="54">
        <f>SUM(K22+M22+O22)</f>
        <v>58</v>
      </c>
      <c r="K22" s="29">
        <v>56</v>
      </c>
      <c r="L22" s="11">
        <f>K22/J22</f>
        <v>0.96551724137931039</v>
      </c>
      <c r="M22" s="34">
        <v>1</v>
      </c>
      <c r="N22" s="11">
        <f>M22/J22</f>
        <v>1.7241379310344827E-2</v>
      </c>
      <c r="O22" s="34">
        <v>1</v>
      </c>
      <c r="P22" s="11">
        <f>O22/J22</f>
        <v>1.7241379310344827E-2</v>
      </c>
      <c r="Q22" s="12">
        <f>J22/C22</f>
        <v>0.17737003058103976</v>
      </c>
    </row>
    <row r="23" spans="1:17" ht="15.75" x14ac:dyDescent="0.25">
      <c r="A23" s="5" t="s">
        <v>26</v>
      </c>
      <c r="B23" s="32">
        <f>SUM(B21:B22)</f>
        <v>472</v>
      </c>
      <c r="C23" s="32">
        <f>SUM(C21:C22)</f>
        <v>511</v>
      </c>
      <c r="D23" s="32">
        <f>SUM(D21:D22)</f>
        <v>497</v>
      </c>
      <c r="E23" s="11">
        <f>D23/C23</f>
        <v>0.9726027397260274</v>
      </c>
      <c r="F23" s="32">
        <f>SUM(F21:F22)</f>
        <v>5</v>
      </c>
      <c r="G23" s="12">
        <f>F23/C23</f>
        <v>9.7847358121330719E-3</v>
      </c>
      <c r="H23" s="32">
        <f>SUM(H21:H22)</f>
        <v>9</v>
      </c>
      <c r="I23" s="12">
        <f>H23/C23</f>
        <v>1.7612524461839529E-2</v>
      </c>
      <c r="J23" s="32">
        <f>SUM(J21:J22)</f>
        <v>104</v>
      </c>
      <c r="K23" s="32">
        <f>SUM(K21:K22)</f>
        <v>98</v>
      </c>
      <c r="L23" s="11">
        <f>K23/J23</f>
        <v>0.94230769230769229</v>
      </c>
      <c r="M23" s="32">
        <f>SUM(M21:M22)</f>
        <v>3</v>
      </c>
      <c r="N23" s="11">
        <f>M23/J23</f>
        <v>2.8846153846153848E-2</v>
      </c>
      <c r="O23" s="32">
        <f>SUM(O21:O22)</f>
        <v>3</v>
      </c>
      <c r="P23" s="11">
        <f>O23/J23</f>
        <v>2.8846153846153848E-2</v>
      </c>
      <c r="Q23" s="13">
        <f>J23/C23</f>
        <v>0.20352250489236789</v>
      </c>
    </row>
    <row r="24" spans="1:17" ht="15.75" x14ac:dyDescent="0.2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 x14ac:dyDescent="0.2">
      <c r="A25" s="10" t="s">
        <v>66</v>
      </c>
      <c r="B25" s="29">
        <v>475</v>
      </c>
      <c r="C25" s="54">
        <f>SUM(D25+F25+H25)</f>
        <v>510</v>
      </c>
      <c r="D25" s="29">
        <v>505</v>
      </c>
      <c r="E25" s="11">
        <f>D25/C25</f>
        <v>0.99019607843137258</v>
      </c>
      <c r="F25" s="34">
        <v>1</v>
      </c>
      <c r="G25" s="12">
        <f>F25/C25</f>
        <v>1.9607843137254902E-3</v>
      </c>
      <c r="H25" s="29">
        <v>4</v>
      </c>
      <c r="I25" s="12">
        <f>H25/C25</f>
        <v>7.8431372549019607E-3</v>
      </c>
      <c r="J25" s="54">
        <f>SUM(K25+M25+O25)</f>
        <v>172</v>
      </c>
      <c r="K25" s="29">
        <v>168</v>
      </c>
      <c r="L25" s="11">
        <f>K25/J25</f>
        <v>0.97674418604651159</v>
      </c>
      <c r="M25" s="34">
        <v>0</v>
      </c>
      <c r="N25" s="11">
        <f>M25/J25</f>
        <v>0</v>
      </c>
      <c r="O25" s="34">
        <v>4</v>
      </c>
      <c r="P25" s="11">
        <f>O25/J25</f>
        <v>2.3255813953488372E-2</v>
      </c>
      <c r="Q25" s="12">
        <f>J25/C25</f>
        <v>0.33725490196078434</v>
      </c>
    </row>
    <row r="26" spans="1:17" ht="15" x14ac:dyDescent="0.2">
      <c r="A26" s="10" t="s">
        <v>63</v>
      </c>
      <c r="B26" s="29">
        <v>505</v>
      </c>
      <c r="C26" s="54">
        <f>SUM(D26+F26+H26)</f>
        <v>518</v>
      </c>
      <c r="D26" s="29">
        <v>518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138</v>
      </c>
      <c r="K26" s="29">
        <v>138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0.26640926640926643</v>
      </c>
    </row>
    <row r="27" spans="1:17" ht="15.75" x14ac:dyDescent="0.25">
      <c r="A27" s="5" t="s">
        <v>27</v>
      </c>
      <c r="B27" s="32">
        <f>SUM(B25:B26)</f>
        <v>980</v>
      </c>
      <c r="C27" s="32">
        <f>SUM(C25:C26)</f>
        <v>1028</v>
      </c>
      <c r="D27" s="32">
        <f>SUM(D25:D26)</f>
        <v>1023</v>
      </c>
      <c r="E27" s="11">
        <f>D27/C27</f>
        <v>0.99513618677042803</v>
      </c>
      <c r="F27" s="32">
        <f>SUM(F25:F26)</f>
        <v>1</v>
      </c>
      <c r="G27" s="12">
        <f>F27/C27</f>
        <v>9.727626459143969E-4</v>
      </c>
      <c r="H27" s="32">
        <f>SUM(H25:H26)</f>
        <v>4</v>
      </c>
      <c r="I27" s="12">
        <f>H27/C27</f>
        <v>3.8910505836575876E-3</v>
      </c>
      <c r="J27" s="32">
        <f>SUM(J25:J26)</f>
        <v>310</v>
      </c>
      <c r="K27" s="32">
        <f>SUM(K25:K26)</f>
        <v>306</v>
      </c>
      <c r="L27" s="11">
        <f>K27/J27</f>
        <v>0.98709677419354835</v>
      </c>
      <c r="M27" s="32">
        <f>SUM(M25:M26)</f>
        <v>0</v>
      </c>
      <c r="N27" s="11">
        <f>M27/J27</f>
        <v>0</v>
      </c>
      <c r="O27" s="32">
        <f>SUM(O25:O26)</f>
        <v>4</v>
      </c>
      <c r="P27" s="11">
        <f>O27/J27</f>
        <v>1.2903225806451613E-2</v>
      </c>
      <c r="Q27" s="13">
        <f>J27/C27</f>
        <v>0.30155642023346302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28</v>
      </c>
      <c r="B29" s="29">
        <v>87</v>
      </c>
      <c r="C29" s="54">
        <f>SUM(D29+F29+H29)</f>
        <v>85</v>
      </c>
      <c r="D29" s="29">
        <v>83</v>
      </c>
      <c r="E29" s="11">
        <f t="shared" ref="E29:E34" si="14">D29/C29</f>
        <v>0.97647058823529409</v>
      </c>
      <c r="F29" s="34">
        <v>0</v>
      </c>
      <c r="G29" s="12">
        <f t="shared" ref="G29:G34" si="15">F29/C29</f>
        <v>0</v>
      </c>
      <c r="H29" s="29">
        <v>2</v>
      </c>
      <c r="I29" s="12">
        <f t="shared" ref="I29:I34" si="16">H29/C29</f>
        <v>2.3529411764705882E-2</v>
      </c>
      <c r="J29" s="54">
        <f>SUM(K29+M29+O29)</f>
        <v>33</v>
      </c>
      <c r="K29" s="29">
        <v>33</v>
      </c>
      <c r="L29" s="11">
        <f t="shared" ref="L29:L34" si="17">K29/J29</f>
        <v>1</v>
      </c>
      <c r="M29" s="34">
        <v>0</v>
      </c>
      <c r="N29" s="11">
        <f t="shared" ref="N29:N34" si="18">M29/J29</f>
        <v>0</v>
      </c>
      <c r="O29" s="34">
        <v>0</v>
      </c>
      <c r="P29" s="11">
        <f t="shared" ref="P29:P34" si="19">O29/J29</f>
        <v>0</v>
      </c>
      <c r="Q29" s="12">
        <f t="shared" ref="Q29:Q34" si="20">J29/C29</f>
        <v>0.38823529411764707</v>
      </c>
    </row>
    <row r="30" spans="1:17" ht="15" x14ac:dyDescent="0.2">
      <c r="A30" s="10" t="s">
        <v>29</v>
      </c>
      <c r="B30" s="29">
        <v>87</v>
      </c>
      <c r="C30" s="54">
        <f>SUM(D30+F30+H30)</f>
        <v>88</v>
      </c>
      <c r="D30" s="29">
        <v>88</v>
      </c>
      <c r="E30" s="11">
        <f t="shared" si="14"/>
        <v>1</v>
      </c>
      <c r="F30" s="34">
        <v>0</v>
      </c>
      <c r="G30" s="12">
        <f t="shared" si="15"/>
        <v>0</v>
      </c>
      <c r="H30" s="29">
        <v>0</v>
      </c>
      <c r="I30" s="12">
        <f t="shared" si="16"/>
        <v>0</v>
      </c>
      <c r="J30" s="54">
        <f>SUM(K30+M30+O30)</f>
        <v>36</v>
      </c>
      <c r="K30" s="29">
        <v>36</v>
      </c>
      <c r="L30" s="11">
        <f t="shared" si="17"/>
        <v>1</v>
      </c>
      <c r="M30" s="34">
        <v>0</v>
      </c>
      <c r="N30" s="11">
        <f t="shared" si="18"/>
        <v>0</v>
      </c>
      <c r="O30" s="34">
        <v>0</v>
      </c>
      <c r="P30" s="11">
        <f t="shared" si="19"/>
        <v>0</v>
      </c>
      <c r="Q30" s="12">
        <f t="shared" si="20"/>
        <v>0.40909090909090912</v>
      </c>
    </row>
    <row r="31" spans="1:17" ht="15" x14ac:dyDescent="0.2">
      <c r="A31" s="10" t="s">
        <v>30</v>
      </c>
      <c r="B31" s="29">
        <v>102</v>
      </c>
      <c r="C31" s="54">
        <f>SUM(D31+F31+H31)</f>
        <v>112</v>
      </c>
      <c r="D31" s="29">
        <v>110</v>
      </c>
      <c r="E31" s="11">
        <f t="shared" si="14"/>
        <v>0.9821428571428571</v>
      </c>
      <c r="F31" s="34">
        <v>1</v>
      </c>
      <c r="G31" s="12">
        <f t="shared" si="15"/>
        <v>8.9285714285714281E-3</v>
      </c>
      <c r="H31" s="29">
        <v>1</v>
      </c>
      <c r="I31" s="12">
        <f t="shared" si="16"/>
        <v>8.9285714285714281E-3</v>
      </c>
      <c r="J31" s="54">
        <f>SUM(K31+M31+O31)</f>
        <v>36</v>
      </c>
      <c r="K31" s="29">
        <v>36</v>
      </c>
      <c r="L31" s="11">
        <f t="shared" si="17"/>
        <v>1</v>
      </c>
      <c r="M31" s="34">
        <v>0</v>
      </c>
      <c r="N31" s="11">
        <f t="shared" si="18"/>
        <v>0</v>
      </c>
      <c r="O31" s="34">
        <v>0</v>
      </c>
      <c r="P31" s="11">
        <f t="shared" si="19"/>
        <v>0</v>
      </c>
      <c r="Q31" s="12">
        <f t="shared" si="20"/>
        <v>0.32142857142857145</v>
      </c>
    </row>
    <row r="32" spans="1:17" ht="15" x14ac:dyDescent="0.2">
      <c r="A32" s="10" t="s">
        <v>31</v>
      </c>
      <c r="B32" s="29">
        <v>48</v>
      </c>
      <c r="C32" s="54">
        <f>SUM(D32+F32+H32)</f>
        <v>48</v>
      </c>
      <c r="D32" s="29">
        <v>46</v>
      </c>
      <c r="E32" s="11">
        <f t="shared" si="14"/>
        <v>0.95833333333333337</v>
      </c>
      <c r="F32" s="34">
        <v>1</v>
      </c>
      <c r="G32" s="12">
        <f t="shared" si="15"/>
        <v>2.0833333333333332E-2</v>
      </c>
      <c r="H32" s="29">
        <v>1</v>
      </c>
      <c r="I32" s="12">
        <f t="shared" si="16"/>
        <v>2.0833333333333332E-2</v>
      </c>
      <c r="J32" s="54">
        <f>SUM(K32+M32+O32)</f>
        <v>14</v>
      </c>
      <c r="K32" s="29">
        <v>14</v>
      </c>
      <c r="L32" s="11">
        <f t="shared" si="17"/>
        <v>1</v>
      </c>
      <c r="M32" s="34">
        <v>0</v>
      </c>
      <c r="N32" s="11">
        <f t="shared" si="18"/>
        <v>0</v>
      </c>
      <c r="O32" s="34">
        <v>0</v>
      </c>
      <c r="P32" s="11">
        <f t="shared" si="19"/>
        <v>0</v>
      </c>
      <c r="Q32" s="12">
        <f t="shared" si="20"/>
        <v>0.29166666666666669</v>
      </c>
    </row>
    <row r="33" spans="1:17" ht="15" x14ac:dyDescent="0.2">
      <c r="A33" s="10" t="s">
        <v>32</v>
      </c>
      <c r="B33" s="29">
        <v>320</v>
      </c>
      <c r="C33" s="54">
        <f>SUM(D33+F33+H33)</f>
        <v>297</v>
      </c>
      <c r="D33" s="29">
        <v>295</v>
      </c>
      <c r="E33" s="11">
        <f t="shared" si="14"/>
        <v>0.9932659932659933</v>
      </c>
      <c r="F33" s="34">
        <v>0</v>
      </c>
      <c r="G33" s="12">
        <f t="shared" si="15"/>
        <v>0</v>
      </c>
      <c r="H33" s="29">
        <v>2</v>
      </c>
      <c r="I33" s="12">
        <f t="shared" si="16"/>
        <v>6.7340067340067337E-3</v>
      </c>
      <c r="J33" s="54">
        <f>SUM(K33+M33+O33)</f>
        <v>107</v>
      </c>
      <c r="K33" s="29">
        <v>106</v>
      </c>
      <c r="L33" s="11">
        <f t="shared" si="17"/>
        <v>0.99065420560747663</v>
      </c>
      <c r="M33" s="34">
        <v>0</v>
      </c>
      <c r="N33" s="11">
        <f t="shared" si="18"/>
        <v>0</v>
      </c>
      <c r="O33" s="34">
        <v>1</v>
      </c>
      <c r="P33" s="11">
        <f t="shared" si="19"/>
        <v>9.3457943925233638E-3</v>
      </c>
      <c r="Q33" s="12">
        <f t="shared" si="20"/>
        <v>0.36026936026936029</v>
      </c>
    </row>
    <row r="34" spans="1:17" ht="15.75" x14ac:dyDescent="0.25">
      <c r="A34" s="5" t="s">
        <v>33</v>
      </c>
      <c r="B34" s="32">
        <f>SUM(B29:B33)</f>
        <v>644</v>
      </c>
      <c r="C34" s="32">
        <f>SUM(C29:C33)</f>
        <v>630</v>
      </c>
      <c r="D34" s="32">
        <f>SUM(D29:D33)</f>
        <v>622</v>
      </c>
      <c r="E34" s="11">
        <f t="shared" si="14"/>
        <v>0.98730158730158735</v>
      </c>
      <c r="F34" s="32">
        <f>SUM(F29:F33)</f>
        <v>2</v>
      </c>
      <c r="G34" s="12">
        <f t="shared" si="15"/>
        <v>3.1746031746031746E-3</v>
      </c>
      <c r="H34" s="32">
        <f>SUM(H29:H33)</f>
        <v>6</v>
      </c>
      <c r="I34" s="12">
        <f t="shared" si="16"/>
        <v>9.5238095238095247E-3</v>
      </c>
      <c r="J34" s="32">
        <f>SUM(J29:J33)</f>
        <v>226</v>
      </c>
      <c r="K34" s="32">
        <f>SUM(K29:K33)</f>
        <v>225</v>
      </c>
      <c r="L34" s="11">
        <f t="shared" si="17"/>
        <v>0.99557522123893805</v>
      </c>
      <c r="M34" s="32">
        <f>SUM(M29:M33)</f>
        <v>0</v>
      </c>
      <c r="N34" s="11">
        <f t="shared" si="18"/>
        <v>0</v>
      </c>
      <c r="O34" s="32">
        <f>SUM(O29:O33)</f>
        <v>1</v>
      </c>
      <c r="P34" s="11">
        <f t="shared" si="19"/>
        <v>4.4247787610619468E-3</v>
      </c>
      <c r="Q34" s="13">
        <f t="shared" si="20"/>
        <v>0.35873015873015873</v>
      </c>
    </row>
    <row r="35" spans="1:17" ht="15.75" x14ac:dyDescent="0.2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 x14ac:dyDescent="0.2">
      <c r="A36" s="10" t="s">
        <v>64</v>
      </c>
      <c r="B36" s="29">
        <v>724</v>
      </c>
      <c r="C36" s="54">
        <f>SUM(D36+F36+H36)</f>
        <v>747</v>
      </c>
      <c r="D36" s="29">
        <v>735</v>
      </c>
      <c r="E36" s="11">
        <f>D36/C36</f>
        <v>0.98393574297188757</v>
      </c>
      <c r="F36" s="34">
        <v>8</v>
      </c>
      <c r="G36" s="12">
        <f>F36/C36</f>
        <v>1.0709504685408299E-2</v>
      </c>
      <c r="H36" s="29">
        <v>4</v>
      </c>
      <c r="I36" s="12">
        <f>H36/C36</f>
        <v>5.3547523427041497E-3</v>
      </c>
      <c r="J36" s="54">
        <f>SUM(K36+M36+O36)</f>
        <v>181</v>
      </c>
      <c r="K36" s="29">
        <v>175</v>
      </c>
      <c r="L36" s="11">
        <f>K36/J36</f>
        <v>0.96685082872928174</v>
      </c>
      <c r="M36" s="34">
        <v>2</v>
      </c>
      <c r="N36" s="11">
        <f>M36/J36</f>
        <v>1.1049723756906077E-2</v>
      </c>
      <c r="O36" s="34">
        <v>4</v>
      </c>
      <c r="P36" s="11">
        <f>O36/J36</f>
        <v>2.2099447513812154E-2</v>
      </c>
      <c r="Q36" s="12">
        <f>J36/C36</f>
        <v>0.24230254350736277</v>
      </c>
    </row>
    <row r="37" spans="1:17" ht="15" x14ac:dyDescent="0.2">
      <c r="A37" s="10" t="s">
        <v>65</v>
      </c>
      <c r="B37" s="29">
        <v>103</v>
      </c>
      <c r="C37" s="54">
        <f>SUM(D37+F37+H37)</f>
        <v>89</v>
      </c>
      <c r="D37" s="29">
        <v>88</v>
      </c>
      <c r="E37" s="11">
        <f>D37/C37</f>
        <v>0.9887640449438202</v>
      </c>
      <c r="F37" s="34">
        <v>0</v>
      </c>
      <c r="G37" s="12">
        <f>F37/C37</f>
        <v>0</v>
      </c>
      <c r="H37" s="29">
        <v>1</v>
      </c>
      <c r="I37" s="12">
        <f>H37/C37</f>
        <v>1.1235955056179775E-2</v>
      </c>
      <c r="J37" s="54">
        <f>SUM(K37+M37+O37)</f>
        <v>20</v>
      </c>
      <c r="K37" s="29">
        <v>20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0.2247191011235955</v>
      </c>
    </row>
    <row r="38" spans="1:17" ht="15.75" x14ac:dyDescent="0.25">
      <c r="A38" s="5" t="s">
        <v>34</v>
      </c>
      <c r="B38" s="32">
        <f>SUM(B36:B37)</f>
        <v>827</v>
      </c>
      <c r="C38" s="32">
        <f>SUM(C36:C37)</f>
        <v>836</v>
      </c>
      <c r="D38" s="32">
        <f>SUM(D36:D37)</f>
        <v>823</v>
      </c>
      <c r="E38" s="11">
        <f>D38/C38</f>
        <v>0.98444976076555024</v>
      </c>
      <c r="F38" s="32">
        <f>SUM(F36:F37)</f>
        <v>8</v>
      </c>
      <c r="G38" s="12">
        <f>F38/C38</f>
        <v>9.5693779904306216E-3</v>
      </c>
      <c r="H38" s="32">
        <f>SUM(H36:H37)</f>
        <v>5</v>
      </c>
      <c r="I38" s="12">
        <f>H38/C38</f>
        <v>5.9808612440191387E-3</v>
      </c>
      <c r="J38" s="32">
        <f>SUM(J36:J37)</f>
        <v>201</v>
      </c>
      <c r="K38" s="32">
        <f>SUM(K36:K37)</f>
        <v>195</v>
      </c>
      <c r="L38" s="11">
        <f>K38/J38</f>
        <v>0.97014925373134331</v>
      </c>
      <c r="M38" s="32">
        <f>SUM(M36:M37)</f>
        <v>2</v>
      </c>
      <c r="N38" s="11">
        <f>M38/J38</f>
        <v>9.9502487562189053E-3</v>
      </c>
      <c r="O38" s="32">
        <f>SUM(O36:O37)</f>
        <v>4</v>
      </c>
      <c r="P38" s="11">
        <f>O38/J38</f>
        <v>1.9900497512437811E-2</v>
      </c>
      <c r="Q38" s="13">
        <f>J38/C38</f>
        <v>0.24043062200956938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35</v>
      </c>
      <c r="B40" s="29">
        <v>55</v>
      </c>
      <c r="C40" s="54">
        <f>SUM(D40+F40+H40)</f>
        <v>61</v>
      </c>
      <c r="D40" s="29">
        <v>59</v>
      </c>
      <c r="E40" s="11">
        <f>D40/C40</f>
        <v>0.96721311475409832</v>
      </c>
      <c r="F40" s="34">
        <v>1</v>
      </c>
      <c r="G40" s="12">
        <f>F40/C40</f>
        <v>1.6393442622950821E-2</v>
      </c>
      <c r="H40" s="29">
        <v>1</v>
      </c>
      <c r="I40" s="12">
        <f>H40/C40</f>
        <v>1.6393442622950821E-2</v>
      </c>
      <c r="J40" s="54">
        <f>SUM(K40+M40+O40)</f>
        <v>13</v>
      </c>
      <c r="K40" s="29">
        <v>12</v>
      </c>
      <c r="L40" s="11">
        <f>K40/J40</f>
        <v>0.92307692307692313</v>
      </c>
      <c r="M40" s="34">
        <v>0</v>
      </c>
      <c r="N40" s="11">
        <f>M40/J40</f>
        <v>0</v>
      </c>
      <c r="O40" s="34">
        <v>1</v>
      </c>
      <c r="P40" s="11">
        <f>O40/J40</f>
        <v>7.6923076923076927E-2</v>
      </c>
      <c r="Q40" s="12">
        <f>J40/C40</f>
        <v>0.21311475409836064</v>
      </c>
    </row>
    <row r="41" spans="1:17" ht="15" x14ac:dyDescent="0.2">
      <c r="A41" s="10" t="s">
        <v>36</v>
      </c>
      <c r="B41" s="29">
        <v>11</v>
      </c>
      <c r="C41" s="54">
        <f>SUM(D41+F41+H41)</f>
        <v>8</v>
      </c>
      <c r="D41" s="29">
        <v>7</v>
      </c>
      <c r="E41" s="11">
        <f>D41/C41</f>
        <v>0.875</v>
      </c>
      <c r="F41" s="34">
        <v>1</v>
      </c>
      <c r="G41" s="12">
        <f>F41/C41</f>
        <v>0.125</v>
      </c>
      <c r="H41" s="29">
        <v>0</v>
      </c>
      <c r="I41" s="12">
        <f>H41/C41</f>
        <v>0</v>
      </c>
      <c r="J41" s="54">
        <f>SUM(K41+M41+O41)</f>
        <v>1</v>
      </c>
      <c r="K41" s="29">
        <v>1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0.125</v>
      </c>
    </row>
    <row r="42" spans="1:17" ht="15.75" x14ac:dyDescent="0.25">
      <c r="A42" s="5" t="s">
        <v>37</v>
      </c>
      <c r="B42" s="32">
        <f>SUM(B40:B41)</f>
        <v>66</v>
      </c>
      <c r="C42" s="32">
        <f>SUM(C40:C41)</f>
        <v>69</v>
      </c>
      <c r="D42" s="32">
        <f>SUM(D40:D41)</f>
        <v>66</v>
      </c>
      <c r="E42" s="11">
        <f>D42/C42</f>
        <v>0.95652173913043481</v>
      </c>
      <c r="F42" s="32">
        <f>SUM(F40:F41)</f>
        <v>2</v>
      </c>
      <c r="G42" s="12">
        <f>F42/C42</f>
        <v>2.8985507246376812E-2</v>
      </c>
      <c r="H42" s="32">
        <f>SUM(H40:H41)</f>
        <v>1</v>
      </c>
      <c r="I42" s="12">
        <f>H42/C42</f>
        <v>1.4492753623188406E-2</v>
      </c>
      <c r="J42" s="32">
        <f>SUM(J40:J41)</f>
        <v>14</v>
      </c>
      <c r="K42" s="32">
        <f>SUM(K40:K41)</f>
        <v>13</v>
      </c>
      <c r="L42" s="11">
        <f>K42/J42</f>
        <v>0.9285714285714286</v>
      </c>
      <c r="M42" s="32">
        <f>SUM(M40:M41)</f>
        <v>0</v>
      </c>
      <c r="N42" s="11">
        <f>M42/J42</f>
        <v>0</v>
      </c>
      <c r="O42" s="32">
        <f>SUM(O40:O41)</f>
        <v>1</v>
      </c>
      <c r="P42" s="11">
        <f>O42/J42</f>
        <v>7.1428571428571425E-2</v>
      </c>
      <c r="Q42" s="13">
        <f>J42/C42</f>
        <v>0.20289855072463769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 x14ac:dyDescent="0.25">
      <c r="A44" s="5" t="s">
        <v>38</v>
      </c>
      <c r="B44" s="32">
        <f>SUM(B23,B27,B34,B38,B42)</f>
        <v>2989</v>
      </c>
      <c r="C44" s="32">
        <f>SUM(C23,C27,C34,C38,C42)</f>
        <v>3074</v>
      </c>
      <c r="D44" s="32">
        <f>SUM(D23,D27,D34,D38,D42)</f>
        <v>3031</v>
      </c>
      <c r="E44" s="11">
        <f>D44/C44</f>
        <v>0.98601171112556929</v>
      </c>
      <c r="F44" s="32">
        <f>SUM(F23,F27,F34,F38,F42)</f>
        <v>18</v>
      </c>
      <c r="G44" s="12">
        <f>F44/C44</f>
        <v>5.8555627846454128E-3</v>
      </c>
      <c r="H44" s="32">
        <f>SUM(H23,H27,H34,H38,H42)</f>
        <v>25</v>
      </c>
      <c r="I44" s="12">
        <f>H44/C44</f>
        <v>8.1327260897852954E-3</v>
      </c>
      <c r="J44" s="32">
        <f>SUM(J23,J27,J34,J38,J42)</f>
        <v>855</v>
      </c>
      <c r="K44" s="32">
        <f>SUM(K23,K27,K34,K38,K42)</f>
        <v>837</v>
      </c>
      <c r="L44" s="11">
        <f>K44/J44</f>
        <v>0.97894736842105268</v>
      </c>
      <c r="M44" s="32">
        <f>SUM(M23,M27,M34,M38,M42)</f>
        <v>5</v>
      </c>
      <c r="N44" s="11">
        <f>M44/J44</f>
        <v>5.8479532163742687E-3</v>
      </c>
      <c r="O44" s="32">
        <f>SUM(O23,O27,O34,O38,O42)</f>
        <v>13</v>
      </c>
      <c r="P44" s="11">
        <f>O44/J44</f>
        <v>1.5204678362573099E-2</v>
      </c>
      <c r="Q44" s="13">
        <f>J44/C44</f>
        <v>0.27813923227065712</v>
      </c>
    </row>
    <row r="45" spans="1:17" ht="15.75" x14ac:dyDescent="0.2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 x14ac:dyDescent="0.25">
      <c r="A46" s="5" t="s">
        <v>39</v>
      </c>
      <c r="B46" s="32">
        <f>B19+B44</f>
        <v>6646</v>
      </c>
      <c r="C46" s="32">
        <f>C19+C44</f>
        <v>6838</v>
      </c>
      <c r="D46" s="32">
        <f>D19+D44</f>
        <v>6677</v>
      </c>
      <c r="E46" s="11">
        <f>D46/C46</f>
        <v>0.97645510383152967</v>
      </c>
      <c r="F46" s="32">
        <f>F19+F44</f>
        <v>85</v>
      </c>
      <c r="G46" s="12">
        <f>F46/C46</f>
        <v>1.2430535244223457E-2</v>
      </c>
      <c r="H46" s="32">
        <f>H19+H44</f>
        <v>76</v>
      </c>
      <c r="I46" s="12">
        <f>H46/C46</f>
        <v>1.1114360924246856E-2</v>
      </c>
      <c r="J46" s="32">
        <f>J19+J44</f>
        <v>1676</v>
      </c>
      <c r="K46" s="32">
        <f>K19+K44</f>
        <v>1613</v>
      </c>
      <c r="L46" s="11">
        <f>K46/J46</f>
        <v>0.96241050119331739</v>
      </c>
      <c r="M46" s="32">
        <f>M19+M44</f>
        <v>23</v>
      </c>
      <c r="N46" s="11">
        <f>M46/J46</f>
        <v>1.3723150357995227E-2</v>
      </c>
      <c r="O46" s="32">
        <f>O19+O44</f>
        <v>40</v>
      </c>
      <c r="P46" s="11">
        <f>O46/J46</f>
        <v>2.386634844868735E-2</v>
      </c>
      <c r="Q46" s="13">
        <f>J46/C46</f>
        <v>0.24510090669786488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OCT!B19</f>
        <v>3657</v>
      </c>
      <c r="C4" s="46">
        <f>OCT!C19</f>
        <v>3764</v>
      </c>
      <c r="D4" s="46">
        <f>OCT!D19</f>
        <v>3646</v>
      </c>
      <c r="E4" s="50">
        <f t="shared" ref="E4:E15" si="0">D4/C4</f>
        <v>0.96865037194473969</v>
      </c>
      <c r="F4" s="46">
        <f>OCT!F19</f>
        <v>67</v>
      </c>
      <c r="G4" s="51">
        <f t="shared" ref="G4:G15" si="1">F4/C4</f>
        <v>1.7800212539851222E-2</v>
      </c>
      <c r="H4" s="46">
        <f>OCT!H19</f>
        <v>51</v>
      </c>
      <c r="I4" s="51">
        <f t="shared" ref="I4:I15" si="2">H4/C4</f>
        <v>1.3549415515409139E-2</v>
      </c>
      <c r="J4" s="46">
        <f>OCT!J19</f>
        <v>821</v>
      </c>
      <c r="K4" s="46">
        <f>OCT!K19</f>
        <v>776</v>
      </c>
      <c r="L4" s="50">
        <f t="shared" ref="L4:L15" si="3">K4/J4</f>
        <v>0.94518879415347135</v>
      </c>
      <c r="M4" s="46">
        <f>OCT!M19</f>
        <v>18</v>
      </c>
      <c r="N4" s="50">
        <f t="shared" ref="N4:N15" si="4">M4/J4</f>
        <v>2.192448233861145E-2</v>
      </c>
      <c r="O4" s="46">
        <f>OCT!O19</f>
        <v>27</v>
      </c>
      <c r="P4" s="50">
        <f t="shared" ref="P4:P15" si="5">O4/J4</f>
        <v>3.2886723507917173E-2</v>
      </c>
      <c r="Q4" s="51">
        <f t="shared" ref="Q4:Q15" si="6">J4/C4</f>
        <v>0.21811902231668437</v>
      </c>
    </row>
    <row r="5" spans="1:17" ht="15" x14ac:dyDescent="0.2">
      <c r="A5" s="24" t="s">
        <v>42</v>
      </c>
      <c r="B5" s="46">
        <f>NOV!B23</f>
        <v>0</v>
      </c>
      <c r="C5" s="46">
        <f>NOV!C23</f>
        <v>0</v>
      </c>
      <c r="D5" s="46">
        <f>NOV!D23</f>
        <v>0</v>
      </c>
      <c r="E5" s="50" t="e">
        <f t="shared" si="0"/>
        <v>#DIV/0!</v>
      </c>
      <c r="F5" s="46">
        <f>NOV!F23</f>
        <v>0</v>
      </c>
      <c r="G5" s="51" t="e">
        <f t="shared" si="1"/>
        <v>#DIV/0!</v>
      </c>
      <c r="H5" s="46">
        <f>NOV!H23</f>
        <v>0</v>
      </c>
      <c r="I5" s="51" t="e">
        <f t="shared" si="2"/>
        <v>#DIV/0!</v>
      </c>
      <c r="J5" s="46">
        <f>NOV!J23</f>
        <v>0</v>
      </c>
      <c r="K5" s="46">
        <f>NOV!K23</f>
        <v>0</v>
      </c>
      <c r="L5" s="50" t="e">
        <f t="shared" si="3"/>
        <v>#DIV/0!</v>
      </c>
      <c r="M5" s="46">
        <f>NOV!M23</f>
        <v>0</v>
      </c>
      <c r="N5" s="50" t="e">
        <f t="shared" si="4"/>
        <v>#DIV/0!</v>
      </c>
      <c r="O5" s="46">
        <f>NOV!O23</f>
        <v>0</v>
      </c>
      <c r="P5" s="50" t="e">
        <f t="shared" si="5"/>
        <v>#DIV/0!</v>
      </c>
      <c r="Q5" s="51" t="e">
        <f t="shared" si="6"/>
        <v>#DIV/0!</v>
      </c>
    </row>
    <row r="6" spans="1:17" ht="15" x14ac:dyDescent="0.2">
      <c r="A6" s="24" t="s">
        <v>43</v>
      </c>
      <c r="B6" s="46">
        <f>DEC!B23</f>
        <v>0</v>
      </c>
      <c r="C6" s="46">
        <f>DEC!C23</f>
        <v>0</v>
      </c>
      <c r="D6" s="46">
        <f>DEC!D23</f>
        <v>0</v>
      </c>
      <c r="E6" s="50" t="e">
        <f t="shared" si="0"/>
        <v>#DIV/0!</v>
      </c>
      <c r="F6" s="46">
        <f>DEC!F23</f>
        <v>0</v>
      </c>
      <c r="G6" s="51" t="e">
        <f t="shared" si="1"/>
        <v>#DIV/0!</v>
      </c>
      <c r="H6" s="46">
        <f>DEC!H23</f>
        <v>0</v>
      </c>
      <c r="I6" s="51" t="e">
        <f t="shared" si="2"/>
        <v>#DIV/0!</v>
      </c>
      <c r="J6" s="46">
        <f>DEC!J23</f>
        <v>0</v>
      </c>
      <c r="K6" s="46">
        <f>DEC!K23</f>
        <v>0</v>
      </c>
      <c r="L6" s="50" t="e">
        <f t="shared" si="3"/>
        <v>#DIV/0!</v>
      </c>
      <c r="M6" s="46">
        <f>DEC!M23</f>
        <v>0</v>
      </c>
      <c r="N6" s="50" t="e">
        <f t="shared" si="4"/>
        <v>#DIV/0!</v>
      </c>
      <c r="O6" s="46">
        <f>DEC!O23</f>
        <v>0</v>
      </c>
      <c r="P6" s="50" t="e">
        <f t="shared" si="5"/>
        <v>#DIV/0!</v>
      </c>
      <c r="Q6" s="51" t="e">
        <f t="shared" si="6"/>
        <v>#DIV/0!</v>
      </c>
    </row>
    <row r="7" spans="1:17" ht="15" x14ac:dyDescent="0.2">
      <c r="A7" s="24" t="s">
        <v>44</v>
      </c>
      <c r="B7" s="46">
        <f>JAN!B23</f>
        <v>0</v>
      </c>
      <c r="C7" s="46">
        <f>JAN!C23</f>
        <v>0</v>
      </c>
      <c r="D7" s="46">
        <f>JAN!D23</f>
        <v>0</v>
      </c>
      <c r="E7" s="50" t="e">
        <f t="shared" si="0"/>
        <v>#DIV/0!</v>
      </c>
      <c r="F7" s="46">
        <f>JAN!F23</f>
        <v>0</v>
      </c>
      <c r="G7" s="51" t="e">
        <f t="shared" si="1"/>
        <v>#DIV/0!</v>
      </c>
      <c r="H7" s="46">
        <f>JAN!H23</f>
        <v>0</v>
      </c>
      <c r="I7" s="51" t="e">
        <f t="shared" si="2"/>
        <v>#DIV/0!</v>
      </c>
      <c r="J7" s="46">
        <f>JAN!J23</f>
        <v>0</v>
      </c>
      <c r="K7" s="46">
        <f>JAN!K23</f>
        <v>0</v>
      </c>
      <c r="L7" s="50" t="e">
        <f t="shared" si="3"/>
        <v>#DIV/0!</v>
      </c>
      <c r="M7" s="46">
        <f>JAN!M23</f>
        <v>0</v>
      </c>
      <c r="N7" s="50" t="e">
        <f t="shared" si="4"/>
        <v>#DIV/0!</v>
      </c>
      <c r="O7" s="46">
        <f>JAN!O23</f>
        <v>0</v>
      </c>
      <c r="P7" s="50" t="e">
        <f t="shared" si="5"/>
        <v>#DIV/0!</v>
      </c>
      <c r="Q7" s="51" t="e">
        <f t="shared" si="6"/>
        <v>#DIV/0!</v>
      </c>
    </row>
    <row r="8" spans="1:17" ht="15" x14ac:dyDescent="0.2">
      <c r="A8" s="25" t="s">
        <v>45</v>
      </c>
      <c r="B8" s="46">
        <f>FEB!B23</f>
        <v>0</v>
      </c>
      <c r="C8" s="46">
        <f>FEB!C23</f>
        <v>0</v>
      </c>
      <c r="D8" s="46">
        <f>FEB!D23</f>
        <v>0</v>
      </c>
      <c r="E8" s="50" t="e">
        <f t="shared" si="0"/>
        <v>#DIV/0!</v>
      </c>
      <c r="F8" s="46">
        <f>FEB!F23</f>
        <v>0</v>
      </c>
      <c r="G8" s="51" t="e">
        <f t="shared" si="1"/>
        <v>#DIV/0!</v>
      </c>
      <c r="H8" s="46">
        <f>FEB!H23</f>
        <v>0</v>
      </c>
      <c r="I8" s="51" t="e">
        <f t="shared" si="2"/>
        <v>#DIV/0!</v>
      </c>
      <c r="J8" s="46">
        <f>FEB!J23</f>
        <v>0</v>
      </c>
      <c r="K8" s="46">
        <f>FEB!K23</f>
        <v>0</v>
      </c>
      <c r="L8" s="50" t="e">
        <f t="shared" si="3"/>
        <v>#DIV/0!</v>
      </c>
      <c r="M8" s="46">
        <f>FEB!M23</f>
        <v>0</v>
      </c>
      <c r="N8" s="50" t="e">
        <f t="shared" si="4"/>
        <v>#DIV/0!</v>
      </c>
      <c r="O8" s="46">
        <f>FEB!O23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MAR!B23</f>
        <v>0</v>
      </c>
      <c r="C9" s="46">
        <f>MAR!C23</f>
        <v>0</v>
      </c>
      <c r="D9" s="46">
        <f>MAR!D23</f>
        <v>0</v>
      </c>
      <c r="E9" s="50" t="e">
        <f t="shared" si="0"/>
        <v>#DIV/0!</v>
      </c>
      <c r="F9" s="46">
        <f>MAR!F23</f>
        <v>0</v>
      </c>
      <c r="G9" s="51" t="e">
        <f t="shared" si="1"/>
        <v>#DIV/0!</v>
      </c>
      <c r="H9" s="46">
        <f>MAR!H23</f>
        <v>0</v>
      </c>
      <c r="I9" s="51" t="e">
        <f t="shared" si="2"/>
        <v>#DIV/0!</v>
      </c>
      <c r="J9" s="46">
        <f>MAR!J23</f>
        <v>0</v>
      </c>
      <c r="K9" s="46">
        <f>MAR!K23</f>
        <v>0</v>
      </c>
      <c r="L9" s="50" t="e">
        <f t="shared" si="3"/>
        <v>#DIV/0!</v>
      </c>
      <c r="M9" s="46">
        <f>MAR!M23</f>
        <v>0</v>
      </c>
      <c r="N9" s="50" t="e">
        <f t="shared" si="4"/>
        <v>#DIV/0!</v>
      </c>
      <c r="O9" s="46">
        <f>MAR!O23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APR!B23</f>
        <v>0</v>
      </c>
      <c r="C10" s="46">
        <f>APR!C23</f>
        <v>0</v>
      </c>
      <c r="D10" s="46">
        <f>APR!D23</f>
        <v>0</v>
      </c>
      <c r="E10" s="50" t="e">
        <f t="shared" si="0"/>
        <v>#DIV/0!</v>
      </c>
      <c r="F10" s="46">
        <f>APR!F23</f>
        <v>0</v>
      </c>
      <c r="G10" s="51" t="e">
        <f t="shared" si="1"/>
        <v>#DIV/0!</v>
      </c>
      <c r="H10" s="46">
        <f>APR!H23</f>
        <v>0</v>
      </c>
      <c r="I10" s="51" t="e">
        <f t="shared" si="2"/>
        <v>#DIV/0!</v>
      </c>
      <c r="J10" s="46">
        <f>APR!J23</f>
        <v>0</v>
      </c>
      <c r="K10" s="46">
        <f>APR!K23</f>
        <v>0</v>
      </c>
      <c r="L10" s="50" t="e">
        <f t="shared" si="3"/>
        <v>#DIV/0!</v>
      </c>
      <c r="M10" s="46">
        <f>APR!M23</f>
        <v>0</v>
      </c>
      <c r="N10" s="50" t="e">
        <f t="shared" si="4"/>
        <v>#DIV/0!</v>
      </c>
      <c r="O10" s="46">
        <f>APR!O23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MAY!B23</f>
        <v>0</v>
      </c>
      <c r="C11" s="46">
        <f>MAY!C23</f>
        <v>0</v>
      </c>
      <c r="D11" s="46">
        <f>MAY!D23</f>
        <v>0</v>
      </c>
      <c r="E11" s="50" t="e">
        <f t="shared" si="0"/>
        <v>#DIV/0!</v>
      </c>
      <c r="F11" s="46">
        <f>MAY!F23</f>
        <v>0</v>
      </c>
      <c r="G11" s="51" t="e">
        <f t="shared" si="1"/>
        <v>#DIV/0!</v>
      </c>
      <c r="H11" s="46">
        <f>MAY!H23</f>
        <v>0</v>
      </c>
      <c r="I11" s="51" t="e">
        <f t="shared" si="2"/>
        <v>#DIV/0!</v>
      </c>
      <c r="J11" s="46">
        <f>MAY!J23</f>
        <v>0</v>
      </c>
      <c r="K11" s="46">
        <f>MAY!K23</f>
        <v>0</v>
      </c>
      <c r="L11" s="50" t="e">
        <f t="shared" si="3"/>
        <v>#DIV/0!</v>
      </c>
      <c r="M11" s="46">
        <f>MAY!M23</f>
        <v>0</v>
      </c>
      <c r="N11" s="50" t="e">
        <f t="shared" si="4"/>
        <v>#DIV/0!</v>
      </c>
      <c r="O11" s="46">
        <f>MAY!O23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JUN!B23</f>
        <v>0</v>
      </c>
      <c r="C12" s="46">
        <f>JUN!C23</f>
        <v>0</v>
      </c>
      <c r="D12" s="46">
        <f>JUN!D23</f>
        <v>0</v>
      </c>
      <c r="E12" s="50" t="e">
        <f t="shared" si="0"/>
        <v>#DIV/0!</v>
      </c>
      <c r="F12" s="46">
        <f>JUN!F23</f>
        <v>0</v>
      </c>
      <c r="G12" s="51" t="e">
        <f t="shared" si="1"/>
        <v>#DIV/0!</v>
      </c>
      <c r="H12" s="46">
        <f>JUN!H23</f>
        <v>0</v>
      </c>
      <c r="I12" s="51" t="e">
        <f t="shared" si="2"/>
        <v>#DIV/0!</v>
      </c>
      <c r="J12" s="46">
        <f>JUN!J23</f>
        <v>0</v>
      </c>
      <c r="K12" s="46">
        <f>JUN!K23</f>
        <v>0</v>
      </c>
      <c r="L12" s="50" t="e">
        <f t="shared" si="3"/>
        <v>#DIV/0!</v>
      </c>
      <c r="M12" s="46">
        <f>JUN!M23</f>
        <v>0</v>
      </c>
      <c r="N12" s="50" t="e">
        <f t="shared" si="4"/>
        <v>#DIV/0!</v>
      </c>
      <c r="O12" s="46">
        <f>JUN!O23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JUL!B23</f>
        <v>0</v>
      </c>
      <c r="C13" s="46">
        <f>JUL!C23</f>
        <v>0</v>
      </c>
      <c r="D13" s="46">
        <f>JUL!D23</f>
        <v>0</v>
      </c>
      <c r="E13" s="50" t="e">
        <f t="shared" si="0"/>
        <v>#DIV/0!</v>
      </c>
      <c r="F13" s="46">
        <f>JUL!F23</f>
        <v>0</v>
      </c>
      <c r="G13" s="51" t="e">
        <f t="shared" si="1"/>
        <v>#DIV/0!</v>
      </c>
      <c r="H13" s="46">
        <f>JUL!H23</f>
        <v>0</v>
      </c>
      <c r="I13" s="51" t="e">
        <f t="shared" si="2"/>
        <v>#DIV/0!</v>
      </c>
      <c r="J13" s="46">
        <f>JUL!J23</f>
        <v>0</v>
      </c>
      <c r="K13" s="46">
        <f>JUL!K23</f>
        <v>0</v>
      </c>
      <c r="L13" s="50" t="e">
        <f t="shared" si="3"/>
        <v>#DIV/0!</v>
      </c>
      <c r="M13" s="46">
        <f>JUL!M23</f>
        <v>0</v>
      </c>
      <c r="N13" s="50" t="e">
        <f t="shared" si="4"/>
        <v>#DIV/0!</v>
      </c>
      <c r="O13" s="46">
        <f>JUL!O23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AUG!B23</f>
        <v>0</v>
      </c>
      <c r="C14" s="46">
        <f>AUG!C23</f>
        <v>0</v>
      </c>
      <c r="D14" s="46">
        <f>AUG!D23</f>
        <v>0</v>
      </c>
      <c r="E14" s="50" t="e">
        <f t="shared" si="0"/>
        <v>#DIV/0!</v>
      </c>
      <c r="F14" s="46">
        <f>AUG!F23</f>
        <v>0</v>
      </c>
      <c r="G14" s="51" t="e">
        <f t="shared" si="1"/>
        <v>#DIV/0!</v>
      </c>
      <c r="H14" s="46">
        <f>AUG!H23</f>
        <v>0</v>
      </c>
      <c r="I14" s="51" t="e">
        <f t="shared" si="2"/>
        <v>#DIV/0!</v>
      </c>
      <c r="J14" s="46">
        <f>AUG!J23</f>
        <v>0</v>
      </c>
      <c r="K14" s="46">
        <f>AUG!K23</f>
        <v>0</v>
      </c>
      <c r="L14" s="50" t="e">
        <f t="shared" si="3"/>
        <v>#DIV/0!</v>
      </c>
      <c r="M14" s="46">
        <f>AUG!M23</f>
        <v>0</v>
      </c>
      <c r="N14" s="50" t="e">
        <f t="shared" si="4"/>
        <v>#DIV/0!</v>
      </c>
      <c r="O14" s="46">
        <f>AUG!O23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SEP!B23</f>
        <v>0</v>
      </c>
      <c r="C15" s="46">
        <f>SEP!C23</f>
        <v>0</v>
      </c>
      <c r="D15" s="46">
        <f>SEP!D23</f>
        <v>0</v>
      </c>
      <c r="E15" s="50" t="e">
        <f t="shared" si="0"/>
        <v>#DIV/0!</v>
      </c>
      <c r="F15" s="46">
        <f>SEP!F23</f>
        <v>0</v>
      </c>
      <c r="G15" s="51" t="e">
        <f t="shared" si="1"/>
        <v>#DIV/0!</v>
      </c>
      <c r="H15" s="46">
        <f>SEP!H23</f>
        <v>0</v>
      </c>
      <c r="I15" s="51" t="e">
        <f t="shared" si="2"/>
        <v>#DIV/0!</v>
      </c>
      <c r="J15" s="46">
        <f>SEP!J23</f>
        <v>0</v>
      </c>
      <c r="K15" s="46">
        <f>SEP!K23</f>
        <v>0</v>
      </c>
      <c r="L15" s="50" t="e">
        <f t="shared" si="3"/>
        <v>#DIV/0!</v>
      </c>
      <c r="M15" s="46">
        <f>SEP!M23</f>
        <v>0</v>
      </c>
      <c r="N15" s="50" t="e">
        <f t="shared" si="4"/>
        <v>#DIV/0!</v>
      </c>
      <c r="O15" s="46">
        <f>SEP!O23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3657</v>
      </c>
      <c r="C17" s="47">
        <f t="shared" ref="C17:O17" si="7">SUM(C4:C15)</f>
        <v>3764</v>
      </c>
      <c r="D17" s="47">
        <f t="shared" si="7"/>
        <v>3646</v>
      </c>
      <c r="E17" s="52">
        <f>D17/C17</f>
        <v>0.96865037194473969</v>
      </c>
      <c r="F17" s="47">
        <f t="shared" si="7"/>
        <v>67</v>
      </c>
      <c r="G17" s="13">
        <f>F17/C17</f>
        <v>1.7800212539851222E-2</v>
      </c>
      <c r="H17" s="47">
        <f t="shared" si="7"/>
        <v>51</v>
      </c>
      <c r="I17" s="13">
        <f>H17/C17</f>
        <v>1.3549415515409139E-2</v>
      </c>
      <c r="J17" s="47">
        <f t="shared" si="7"/>
        <v>821</v>
      </c>
      <c r="K17" s="47">
        <f t="shared" si="7"/>
        <v>776</v>
      </c>
      <c r="L17" s="52">
        <f>K17/J17</f>
        <v>0.94518879415347135</v>
      </c>
      <c r="M17" s="47">
        <f t="shared" si="7"/>
        <v>18</v>
      </c>
      <c r="N17" s="52">
        <f>M17/J17</f>
        <v>2.192448233861145E-2</v>
      </c>
      <c r="O17" s="47">
        <f t="shared" si="7"/>
        <v>27</v>
      </c>
      <c r="P17" s="52">
        <f>O17/J17</f>
        <v>3.2886723507917173E-2</v>
      </c>
      <c r="Q17" s="13">
        <f>J17/C17</f>
        <v>0.21811902231668437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OCT!B44</f>
        <v>2989</v>
      </c>
      <c r="C4" s="46">
        <f>OCT!C44</f>
        <v>3074</v>
      </c>
      <c r="D4" s="46">
        <f>OCT!D44</f>
        <v>3031</v>
      </c>
      <c r="E4" s="50">
        <f t="shared" ref="E4:E15" si="0">D4/C4</f>
        <v>0.98601171112556929</v>
      </c>
      <c r="F4" s="46">
        <f>OCT!F44</f>
        <v>18</v>
      </c>
      <c r="G4" s="51">
        <f t="shared" ref="G4:G15" si="1">F4/C4</f>
        <v>5.8555627846454128E-3</v>
      </c>
      <c r="H4" s="46">
        <f>OCT!H44</f>
        <v>25</v>
      </c>
      <c r="I4" s="51">
        <f t="shared" ref="I4:I15" si="2">H4/C4</f>
        <v>8.1327260897852954E-3</v>
      </c>
      <c r="J4" s="46">
        <f>OCT!J44</f>
        <v>855</v>
      </c>
      <c r="K4" s="46">
        <f>OCT!K44</f>
        <v>837</v>
      </c>
      <c r="L4" s="50">
        <f t="shared" ref="L4:L15" si="3">K4/J4</f>
        <v>0.97894736842105268</v>
      </c>
      <c r="M4" s="46">
        <f>OCT!M44</f>
        <v>5</v>
      </c>
      <c r="N4" s="50">
        <f t="shared" ref="N4:N15" si="4">M4/J4</f>
        <v>5.8479532163742687E-3</v>
      </c>
      <c r="O4" s="46">
        <f>OCT!O44</f>
        <v>13</v>
      </c>
      <c r="P4" s="50">
        <f t="shared" ref="P4:P15" si="5">O4/J4</f>
        <v>1.5204678362573099E-2</v>
      </c>
      <c r="Q4" s="51">
        <f t="shared" ref="Q4:Q15" si="6">J4/C4</f>
        <v>0.27813923227065712</v>
      </c>
    </row>
    <row r="5" spans="1:17" ht="15" x14ac:dyDescent="0.2">
      <c r="A5" s="24" t="s">
        <v>42</v>
      </c>
      <c r="B5" s="46">
        <f>NOV!B48</f>
        <v>0</v>
      </c>
      <c r="C5" s="46">
        <f>NOV!C48</f>
        <v>0</v>
      </c>
      <c r="D5" s="46">
        <f>NOV!D48</f>
        <v>0</v>
      </c>
      <c r="E5" s="50" t="e">
        <f t="shared" si="0"/>
        <v>#DIV/0!</v>
      </c>
      <c r="F5" s="46">
        <f>NOV!F48</f>
        <v>0</v>
      </c>
      <c r="G5" s="51" t="e">
        <f t="shared" si="1"/>
        <v>#DIV/0!</v>
      </c>
      <c r="H5" s="46">
        <f>NOV!H48</f>
        <v>0</v>
      </c>
      <c r="I5" s="51" t="e">
        <f t="shared" si="2"/>
        <v>#DIV/0!</v>
      </c>
      <c r="J5" s="46">
        <f>NOV!J48</f>
        <v>0</v>
      </c>
      <c r="K5" s="46">
        <f>NOV!K48</f>
        <v>0</v>
      </c>
      <c r="L5" s="50" t="e">
        <f t="shared" si="3"/>
        <v>#DIV/0!</v>
      </c>
      <c r="M5" s="46">
        <f>NOV!M48</f>
        <v>0</v>
      </c>
      <c r="N5" s="50" t="e">
        <f t="shared" si="4"/>
        <v>#DIV/0!</v>
      </c>
      <c r="O5" s="46">
        <f>NOV!O48</f>
        <v>0</v>
      </c>
      <c r="P5" s="50" t="e">
        <f t="shared" si="5"/>
        <v>#DIV/0!</v>
      </c>
      <c r="Q5" s="51" t="e">
        <f t="shared" si="6"/>
        <v>#DIV/0!</v>
      </c>
    </row>
    <row r="6" spans="1:17" ht="15" x14ac:dyDescent="0.2">
      <c r="A6" s="24" t="s">
        <v>43</v>
      </c>
      <c r="B6" s="46">
        <f>DEC!B48</f>
        <v>0</v>
      </c>
      <c r="C6" s="46">
        <f>DEC!C48</f>
        <v>0</v>
      </c>
      <c r="D6" s="46">
        <f>DEC!D48</f>
        <v>0</v>
      </c>
      <c r="E6" s="50" t="e">
        <f t="shared" si="0"/>
        <v>#DIV/0!</v>
      </c>
      <c r="F6" s="46">
        <f>DEC!F48</f>
        <v>0</v>
      </c>
      <c r="G6" s="51" t="e">
        <f t="shared" si="1"/>
        <v>#DIV/0!</v>
      </c>
      <c r="H6" s="46">
        <f>DEC!H48</f>
        <v>0</v>
      </c>
      <c r="I6" s="51" t="e">
        <f t="shared" si="2"/>
        <v>#DIV/0!</v>
      </c>
      <c r="J6" s="46">
        <f>DEC!J48</f>
        <v>0</v>
      </c>
      <c r="K6" s="46">
        <f>DEC!K48</f>
        <v>0</v>
      </c>
      <c r="L6" s="50" t="e">
        <f t="shared" si="3"/>
        <v>#DIV/0!</v>
      </c>
      <c r="M6" s="46">
        <f>DEC!M48</f>
        <v>0</v>
      </c>
      <c r="N6" s="50" t="e">
        <f t="shared" si="4"/>
        <v>#DIV/0!</v>
      </c>
      <c r="O6" s="46">
        <f>DEC!O48</f>
        <v>0</v>
      </c>
      <c r="P6" s="50" t="e">
        <f t="shared" si="5"/>
        <v>#DIV/0!</v>
      </c>
      <c r="Q6" s="51" t="e">
        <f t="shared" si="6"/>
        <v>#DIV/0!</v>
      </c>
    </row>
    <row r="7" spans="1:17" ht="15" x14ac:dyDescent="0.2">
      <c r="A7" s="24" t="s">
        <v>44</v>
      </c>
      <c r="B7" s="46">
        <f>JAN!B48</f>
        <v>0</v>
      </c>
      <c r="C7" s="46">
        <f>JAN!C48</f>
        <v>0</v>
      </c>
      <c r="D7" s="46">
        <f>JAN!D48</f>
        <v>0</v>
      </c>
      <c r="E7" s="50" t="e">
        <f t="shared" si="0"/>
        <v>#DIV/0!</v>
      </c>
      <c r="F7" s="46">
        <f>JAN!F48</f>
        <v>0</v>
      </c>
      <c r="G7" s="51" t="e">
        <f t="shared" si="1"/>
        <v>#DIV/0!</v>
      </c>
      <c r="H7" s="46">
        <f>JAN!H48</f>
        <v>0</v>
      </c>
      <c r="I7" s="51" t="e">
        <f t="shared" si="2"/>
        <v>#DIV/0!</v>
      </c>
      <c r="J7" s="46">
        <f>JAN!J48</f>
        <v>0</v>
      </c>
      <c r="K7" s="46">
        <f>JAN!K48</f>
        <v>0</v>
      </c>
      <c r="L7" s="50" t="e">
        <f t="shared" si="3"/>
        <v>#DIV/0!</v>
      </c>
      <c r="M7" s="46">
        <f>JAN!M48</f>
        <v>0</v>
      </c>
      <c r="N7" s="50" t="e">
        <f t="shared" si="4"/>
        <v>#DIV/0!</v>
      </c>
      <c r="O7" s="46">
        <f>JAN!O48</f>
        <v>0</v>
      </c>
      <c r="P7" s="50" t="e">
        <f t="shared" si="5"/>
        <v>#DIV/0!</v>
      </c>
      <c r="Q7" s="51" t="e">
        <f t="shared" si="6"/>
        <v>#DIV/0!</v>
      </c>
    </row>
    <row r="8" spans="1:17" ht="15" x14ac:dyDescent="0.2">
      <c r="A8" s="25" t="s">
        <v>45</v>
      </c>
      <c r="B8" s="46">
        <f>FEB!B48</f>
        <v>0</v>
      </c>
      <c r="C8" s="46">
        <f>FEB!C48</f>
        <v>0</v>
      </c>
      <c r="D8" s="46">
        <f>FEB!D48</f>
        <v>0</v>
      </c>
      <c r="E8" s="50" t="e">
        <f t="shared" si="0"/>
        <v>#DIV/0!</v>
      </c>
      <c r="F8" s="46">
        <f>FEB!F48</f>
        <v>0</v>
      </c>
      <c r="G8" s="51" t="e">
        <f t="shared" si="1"/>
        <v>#DIV/0!</v>
      </c>
      <c r="H8" s="46">
        <f>FEB!H48</f>
        <v>0</v>
      </c>
      <c r="I8" s="51" t="e">
        <f t="shared" si="2"/>
        <v>#DIV/0!</v>
      </c>
      <c r="J8" s="46">
        <f>FEB!J48</f>
        <v>0</v>
      </c>
      <c r="K8" s="46">
        <f>FEB!K48</f>
        <v>0</v>
      </c>
      <c r="L8" s="50" t="e">
        <f t="shared" si="3"/>
        <v>#DIV/0!</v>
      </c>
      <c r="M8" s="46">
        <f>FEB!M48</f>
        <v>0</v>
      </c>
      <c r="N8" s="50" t="e">
        <f t="shared" si="4"/>
        <v>#DIV/0!</v>
      </c>
      <c r="O8" s="46">
        <f>FEB!O48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MAR!B48</f>
        <v>0</v>
      </c>
      <c r="C9" s="46">
        <f>MAR!C48</f>
        <v>0</v>
      </c>
      <c r="D9" s="46">
        <f>MAR!D48</f>
        <v>0</v>
      </c>
      <c r="E9" s="50" t="e">
        <f t="shared" si="0"/>
        <v>#DIV/0!</v>
      </c>
      <c r="F9" s="46">
        <f>MAR!F48</f>
        <v>0</v>
      </c>
      <c r="G9" s="51" t="e">
        <f t="shared" si="1"/>
        <v>#DIV/0!</v>
      </c>
      <c r="H9" s="46">
        <f>MAR!H48</f>
        <v>0</v>
      </c>
      <c r="I9" s="51" t="e">
        <f t="shared" si="2"/>
        <v>#DIV/0!</v>
      </c>
      <c r="J9" s="46">
        <f>MAR!J48</f>
        <v>0</v>
      </c>
      <c r="K9" s="46">
        <f>MAR!K48</f>
        <v>0</v>
      </c>
      <c r="L9" s="50" t="e">
        <f t="shared" si="3"/>
        <v>#DIV/0!</v>
      </c>
      <c r="M9" s="46">
        <f>MAR!M48</f>
        <v>0</v>
      </c>
      <c r="N9" s="50" t="e">
        <f t="shared" si="4"/>
        <v>#DIV/0!</v>
      </c>
      <c r="O9" s="46">
        <f>MAR!O48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APR!B48</f>
        <v>0</v>
      </c>
      <c r="C10" s="46">
        <f>APR!C48</f>
        <v>0</v>
      </c>
      <c r="D10" s="46">
        <f>APR!D48</f>
        <v>0</v>
      </c>
      <c r="E10" s="50" t="e">
        <f t="shared" si="0"/>
        <v>#DIV/0!</v>
      </c>
      <c r="F10" s="46">
        <f>APR!F48</f>
        <v>0</v>
      </c>
      <c r="G10" s="51" t="e">
        <f t="shared" si="1"/>
        <v>#DIV/0!</v>
      </c>
      <c r="H10" s="46">
        <f>APR!H48</f>
        <v>0</v>
      </c>
      <c r="I10" s="51" t="e">
        <f t="shared" si="2"/>
        <v>#DIV/0!</v>
      </c>
      <c r="J10" s="46">
        <f>APR!J48</f>
        <v>0</v>
      </c>
      <c r="K10" s="46">
        <f>APR!K48</f>
        <v>0</v>
      </c>
      <c r="L10" s="50" t="e">
        <f t="shared" si="3"/>
        <v>#DIV/0!</v>
      </c>
      <c r="M10" s="46">
        <f>APR!M48</f>
        <v>0</v>
      </c>
      <c r="N10" s="50" t="e">
        <f t="shared" si="4"/>
        <v>#DIV/0!</v>
      </c>
      <c r="O10" s="46">
        <f>APR!O48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MAY!B48</f>
        <v>0</v>
      </c>
      <c r="C11" s="46">
        <f>MAY!C48</f>
        <v>0</v>
      </c>
      <c r="D11" s="46">
        <f>MAY!D48</f>
        <v>0</v>
      </c>
      <c r="E11" s="50" t="e">
        <f t="shared" si="0"/>
        <v>#DIV/0!</v>
      </c>
      <c r="F11" s="46">
        <f>MAY!F48</f>
        <v>0</v>
      </c>
      <c r="G11" s="51" t="e">
        <f t="shared" si="1"/>
        <v>#DIV/0!</v>
      </c>
      <c r="H11" s="46">
        <f>MAY!H48</f>
        <v>0</v>
      </c>
      <c r="I11" s="51" t="e">
        <f t="shared" si="2"/>
        <v>#DIV/0!</v>
      </c>
      <c r="J11" s="46">
        <f>MAY!J48</f>
        <v>0</v>
      </c>
      <c r="K11" s="46">
        <f>MAY!K48</f>
        <v>0</v>
      </c>
      <c r="L11" s="50" t="e">
        <f t="shared" si="3"/>
        <v>#DIV/0!</v>
      </c>
      <c r="M11" s="46">
        <f>MAY!M48</f>
        <v>0</v>
      </c>
      <c r="N11" s="50" t="e">
        <f t="shared" si="4"/>
        <v>#DIV/0!</v>
      </c>
      <c r="O11" s="46">
        <f>MAY!O48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JUN!B48</f>
        <v>0</v>
      </c>
      <c r="C12" s="46">
        <f>JUN!C48</f>
        <v>0</v>
      </c>
      <c r="D12" s="46">
        <f>JUN!D48</f>
        <v>0</v>
      </c>
      <c r="E12" s="50" t="e">
        <f t="shared" si="0"/>
        <v>#DIV/0!</v>
      </c>
      <c r="F12" s="46">
        <f>JUN!F48</f>
        <v>0</v>
      </c>
      <c r="G12" s="51" t="e">
        <f t="shared" si="1"/>
        <v>#DIV/0!</v>
      </c>
      <c r="H12" s="46">
        <f>JUN!H48</f>
        <v>0</v>
      </c>
      <c r="I12" s="51" t="e">
        <f t="shared" si="2"/>
        <v>#DIV/0!</v>
      </c>
      <c r="J12" s="46">
        <f>JUN!J48</f>
        <v>0</v>
      </c>
      <c r="K12" s="46">
        <f>JUN!K48</f>
        <v>0</v>
      </c>
      <c r="L12" s="50" t="e">
        <f t="shared" si="3"/>
        <v>#DIV/0!</v>
      </c>
      <c r="M12" s="46">
        <f>JUN!M48</f>
        <v>0</v>
      </c>
      <c r="N12" s="50" t="e">
        <f t="shared" si="4"/>
        <v>#DIV/0!</v>
      </c>
      <c r="O12" s="46">
        <f>JUN!O48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JUL!B48</f>
        <v>0</v>
      </c>
      <c r="C13" s="46">
        <f>JUL!C48</f>
        <v>0</v>
      </c>
      <c r="D13" s="46">
        <f>JUL!D48</f>
        <v>0</v>
      </c>
      <c r="E13" s="50" t="e">
        <f t="shared" si="0"/>
        <v>#DIV/0!</v>
      </c>
      <c r="F13" s="46">
        <f>JUL!F48</f>
        <v>0</v>
      </c>
      <c r="G13" s="51" t="e">
        <f t="shared" si="1"/>
        <v>#DIV/0!</v>
      </c>
      <c r="H13" s="46">
        <f>JUL!H48</f>
        <v>0</v>
      </c>
      <c r="I13" s="51" t="e">
        <f t="shared" si="2"/>
        <v>#DIV/0!</v>
      </c>
      <c r="J13" s="46">
        <f>JUL!J48</f>
        <v>0</v>
      </c>
      <c r="K13" s="46">
        <f>JUL!K48</f>
        <v>0</v>
      </c>
      <c r="L13" s="50" t="e">
        <f t="shared" si="3"/>
        <v>#DIV/0!</v>
      </c>
      <c r="M13" s="46">
        <f>JUL!M48</f>
        <v>0</v>
      </c>
      <c r="N13" s="50" t="e">
        <f t="shared" si="4"/>
        <v>#DIV/0!</v>
      </c>
      <c r="O13" s="46">
        <f>JUL!O48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AUG!B48</f>
        <v>0</v>
      </c>
      <c r="C14" s="46">
        <f>AUG!C48</f>
        <v>0</v>
      </c>
      <c r="D14" s="46">
        <f>AUG!D48</f>
        <v>0</v>
      </c>
      <c r="E14" s="50" t="e">
        <f t="shared" si="0"/>
        <v>#DIV/0!</v>
      </c>
      <c r="F14" s="46">
        <f>AUG!F48</f>
        <v>0</v>
      </c>
      <c r="G14" s="51" t="e">
        <f t="shared" si="1"/>
        <v>#DIV/0!</v>
      </c>
      <c r="H14" s="46">
        <f>AUG!H48</f>
        <v>0</v>
      </c>
      <c r="I14" s="51" t="e">
        <f t="shared" si="2"/>
        <v>#DIV/0!</v>
      </c>
      <c r="J14" s="46">
        <f>AUG!J48</f>
        <v>0</v>
      </c>
      <c r="K14" s="46">
        <f>AUG!K48</f>
        <v>0</v>
      </c>
      <c r="L14" s="50" t="e">
        <f t="shared" si="3"/>
        <v>#DIV/0!</v>
      </c>
      <c r="M14" s="46">
        <f>AUG!M48</f>
        <v>0</v>
      </c>
      <c r="N14" s="50" t="e">
        <f t="shared" si="4"/>
        <v>#DIV/0!</v>
      </c>
      <c r="O14" s="46">
        <f>AUG!O48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SEP!B48</f>
        <v>0</v>
      </c>
      <c r="C15" s="46">
        <f>SEP!C48</f>
        <v>0</v>
      </c>
      <c r="D15" s="46">
        <f>SEP!D48</f>
        <v>0</v>
      </c>
      <c r="E15" s="50" t="e">
        <f t="shared" si="0"/>
        <v>#DIV/0!</v>
      </c>
      <c r="F15" s="46">
        <f>SEP!F48</f>
        <v>0</v>
      </c>
      <c r="G15" s="51" t="e">
        <f t="shared" si="1"/>
        <v>#DIV/0!</v>
      </c>
      <c r="H15" s="46">
        <f>SEP!H48</f>
        <v>0</v>
      </c>
      <c r="I15" s="51" t="e">
        <f t="shared" si="2"/>
        <v>#DIV/0!</v>
      </c>
      <c r="J15" s="46">
        <f>SEP!J48</f>
        <v>0</v>
      </c>
      <c r="K15" s="46">
        <f>SEP!K48</f>
        <v>0</v>
      </c>
      <c r="L15" s="50" t="e">
        <f t="shared" si="3"/>
        <v>#DIV/0!</v>
      </c>
      <c r="M15" s="46">
        <f>SEP!M48</f>
        <v>0</v>
      </c>
      <c r="N15" s="50" t="e">
        <f t="shared" si="4"/>
        <v>#DIV/0!</v>
      </c>
      <c r="O15" s="46">
        <f>SEP!O48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2989</v>
      </c>
      <c r="C17" s="47">
        <f t="shared" ref="C17:O17" si="7">SUM(C4:C15)</f>
        <v>3074</v>
      </c>
      <c r="D17" s="47">
        <f t="shared" si="7"/>
        <v>3031</v>
      </c>
      <c r="E17" s="52">
        <f>D17/C17</f>
        <v>0.98601171112556929</v>
      </c>
      <c r="F17" s="47">
        <f t="shared" si="7"/>
        <v>18</v>
      </c>
      <c r="G17" s="13">
        <f>F17/C17</f>
        <v>5.8555627846454128E-3</v>
      </c>
      <c r="H17" s="47">
        <f t="shared" si="7"/>
        <v>25</v>
      </c>
      <c r="I17" s="13">
        <f>H17/C17</f>
        <v>8.1327260897852954E-3</v>
      </c>
      <c r="J17" s="47">
        <f t="shared" si="7"/>
        <v>855</v>
      </c>
      <c r="K17" s="47">
        <f t="shared" si="7"/>
        <v>837</v>
      </c>
      <c r="L17" s="52">
        <f>K17/J17</f>
        <v>0.97894736842105268</v>
      </c>
      <c r="M17" s="47">
        <f t="shared" si="7"/>
        <v>5</v>
      </c>
      <c r="N17" s="52">
        <f>M17/J17</f>
        <v>5.8479532163742687E-3</v>
      </c>
      <c r="O17" s="47">
        <f t="shared" si="7"/>
        <v>13</v>
      </c>
      <c r="P17" s="52">
        <f>O17/J17</f>
        <v>1.5204678362573099E-2</v>
      </c>
      <c r="Q17" s="13">
        <f>J17/C17</f>
        <v>0.27813923227065712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5703125" bestFit="1" customWidth="1"/>
    <col min="2" max="3" width="8.85546875" style="37" bestFit="1" customWidth="1"/>
    <col min="4" max="4" width="8.28515625" style="37" bestFit="1" customWidth="1"/>
    <col min="5" max="5" width="8.85546875" bestFit="1" customWidth="1"/>
    <col min="6" max="6" width="7" style="37" customWidth="1"/>
    <col min="7" max="7" width="8.85546875" bestFit="1" customWidth="1"/>
    <col min="8" max="8" width="7" style="37" customWidth="1"/>
    <col min="9" max="9" width="8.85546875" bestFit="1" customWidth="1"/>
    <col min="10" max="10" width="8.85546875" style="37" bestFit="1" customWidth="1"/>
    <col min="11" max="11" width="7" style="37" customWidth="1"/>
    <col min="12" max="12" width="8.85546875" bestFit="1" customWidth="1"/>
    <col min="13" max="13" width="7" style="37" customWidth="1"/>
    <col min="14" max="14" width="8.85546875" bestFit="1" customWidth="1"/>
    <col min="15" max="15" width="7" style="37" customWidth="1"/>
    <col min="16" max="16" width="8.85546875" bestFit="1" customWidth="1"/>
    <col min="17" max="17" width="9.710937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 x14ac:dyDescent="0.2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24" t="s">
        <v>41</v>
      </c>
      <c r="B4" s="46">
        <f>OCT!B46</f>
        <v>6646</v>
      </c>
      <c r="C4" s="46">
        <f>OCT!C46</f>
        <v>6838</v>
      </c>
      <c r="D4" s="46">
        <f>OCT!D46</f>
        <v>6677</v>
      </c>
      <c r="E4" s="50">
        <f t="shared" ref="E4:E15" si="0">D4/C4</f>
        <v>0.97645510383152967</v>
      </c>
      <c r="F4" s="46">
        <f>OCT!F46</f>
        <v>85</v>
      </c>
      <c r="G4" s="51">
        <f t="shared" ref="G4:G15" si="1">F4/C4</f>
        <v>1.2430535244223457E-2</v>
      </c>
      <c r="H4" s="46">
        <f>OCT!H46</f>
        <v>76</v>
      </c>
      <c r="I4" s="51">
        <f t="shared" ref="I4:I15" si="2">H4/C4</f>
        <v>1.1114360924246856E-2</v>
      </c>
      <c r="J4" s="46">
        <f>OCT!J46</f>
        <v>1676</v>
      </c>
      <c r="K4" s="46">
        <f>OCT!K46</f>
        <v>1613</v>
      </c>
      <c r="L4" s="50">
        <f t="shared" ref="L4:L15" si="3">K4/J4</f>
        <v>0.96241050119331739</v>
      </c>
      <c r="M4" s="46">
        <f>OCT!M46</f>
        <v>23</v>
      </c>
      <c r="N4" s="50">
        <f t="shared" ref="N4:N15" si="4">M4/J4</f>
        <v>1.3723150357995227E-2</v>
      </c>
      <c r="O4" s="46">
        <f>OCT!O46</f>
        <v>40</v>
      </c>
      <c r="P4" s="50">
        <f t="shared" ref="P4:P15" si="5">O4/J4</f>
        <v>2.386634844868735E-2</v>
      </c>
      <c r="Q4" s="51">
        <f t="shared" ref="Q4:Q15" si="6">J4/C4</f>
        <v>0.24510090669786488</v>
      </c>
    </row>
    <row r="5" spans="1:17" ht="15" x14ac:dyDescent="0.2">
      <c r="A5" s="24" t="s">
        <v>42</v>
      </c>
      <c r="B5" s="46">
        <f>NOV!B50</f>
        <v>0</v>
      </c>
      <c r="C5" s="46">
        <f>NOV!C50</f>
        <v>0</v>
      </c>
      <c r="D5" s="46">
        <f>NOV!D50</f>
        <v>0</v>
      </c>
      <c r="E5" s="50" t="e">
        <f t="shared" si="0"/>
        <v>#DIV/0!</v>
      </c>
      <c r="F5" s="46">
        <f>NOV!F50</f>
        <v>0</v>
      </c>
      <c r="G5" s="51" t="e">
        <f t="shared" si="1"/>
        <v>#DIV/0!</v>
      </c>
      <c r="H5" s="46">
        <f>NOV!H50</f>
        <v>0</v>
      </c>
      <c r="I5" s="51" t="e">
        <f t="shared" si="2"/>
        <v>#DIV/0!</v>
      </c>
      <c r="J5" s="46">
        <f>NOV!J50</f>
        <v>0</v>
      </c>
      <c r="K5" s="46">
        <f>NOV!K50</f>
        <v>0</v>
      </c>
      <c r="L5" s="50" t="e">
        <f t="shared" si="3"/>
        <v>#DIV/0!</v>
      </c>
      <c r="M5" s="46">
        <f>NOV!M50</f>
        <v>0</v>
      </c>
      <c r="N5" s="50" t="e">
        <f t="shared" si="4"/>
        <v>#DIV/0!</v>
      </c>
      <c r="O5" s="46">
        <f>NOV!O50</f>
        <v>0</v>
      </c>
      <c r="P5" s="50" t="e">
        <f t="shared" si="5"/>
        <v>#DIV/0!</v>
      </c>
      <c r="Q5" s="51" t="e">
        <f t="shared" si="6"/>
        <v>#DIV/0!</v>
      </c>
    </row>
    <row r="6" spans="1:17" ht="15" x14ac:dyDescent="0.2">
      <c r="A6" s="24" t="s">
        <v>43</v>
      </c>
      <c r="B6" s="46">
        <f>DEC!B50</f>
        <v>0</v>
      </c>
      <c r="C6" s="46">
        <f>DEC!C50</f>
        <v>0</v>
      </c>
      <c r="D6" s="46">
        <f>DEC!D50</f>
        <v>0</v>
      </c>
      <c r="E6" s="50" t="e">
        <f t="shared" si="0"/>
        <v>#DIV/0!</v>
      </c>
      <c r="F6" s="46">
        <f>DEC!F50</f>
        <v>0</v>
      </c>
      <c r="G6" s="51" t="e">
        <f t="shared" si="1"/>
        <v>#DIV/0!</v>
      </c>
      <c r="H6" s="46">
        <f>DEC!H50</f>
        <v>0</v>
      </c>
      <c r="I6" s="51" t="e">
        <f t="shared" si="2"/>
        <v>#DIV/0!</v>
      </c>
      <c r="J6" s="46">
        <f>DEC!J50</f>
        <v>0</v>
      </c>
      <c r="K6" s="46">
        <f>DEC!K50</f>
        <v>0</v>
      </c>
      <c r="L6" s="50" t="e">
        <f t="shared" si="3"/>
        <v>#DIV/0!</v>
      </c>
      <c r="M6" s="46">
        <f>DEC!M50</f>
        <v>0</v>
      </c>
      <c r="N6" s="50" t="e">
        <f t="shared" si="4"/>
        <v>#DIV/0!</v>
      </c>
      <c r="O6" s="46">
        <f>DEC!O50</f>
        <v>0</v>
      </c>
      <c r="P6" s="50" t="e">
        <f t="shared" si="5"/>
        <v>#DIV/0!</v>
      </c>
      <c r="Q6" s="51" t="e">
        <f t="shared" si="6"/>
        <v>#DIV/0!</v>
      </c>
    </row>
    <row r="7" spans="1:17" ht="15" x14ac:dyDescent="0.2">
      <c r="A7" s="24" t="s">
        <v>44</v>
      </c>
      <c r="B7" s="46">
        <f>JAN!B50</f>
        <v>0</v>
      </c>
      <c r="C7" s="46">
        <f>JAN!C50</f>
        <v>0</v>
      </c>
      <c r="D7" s="46">
        <f>JAN!D50</f>
        <v>0</v>
      </c>
      <c r="E7" s="50" t="e">
        <f t="shared" si="0"/>
        <v>#DIV/0!</v>
      </c>
      <c r="F7" s="46">
        <f>JAN!F50</f>
        <v>0</v>
      </c>
      <c r="G7" s="51" t="e">
        <f t="shared" si="1"/>
        <v>#DIV/0!</v>
      </c>
      <c r="H7" s="46">
        <f>JAN!H50</f>
        <v>0</v>
      </c>
      <c r="I7" s="51" t="e">
        <f t="shared" si="2"/>
        <v>#DIV/0!</v>
      </c>
      <c r="J7" s="46">
        <f>JAN!J50</f>
        <v>0</v>
      </c>
      <c r="K7" s="46">
        <f>JAN!K50</f>
        <v>0</v>
      </c>
      <c r="L7" s="50" t="e">
        <f t="shared" si="3"/>
        <v>#DIV/0!</v>
      </c>
      <c r="M7" s="46">
        <f>JAN!M50</f>
        <v>0</v>
      </c>
      <c r="N7" s="50" t="e">
        <f t="shared" si="4"/>
        <v>#DIV/0!</v>
      </c>
      <c r="O7" s="46">
        <f>JAN!O50</f>
        <v>0</v>
      </c>
      <c r="P7" s="50" t="e">
        <f t="shared" si="5"/>
        <v>#DIV/0!</v>
      </c>
      <c r="Q7" s="51" t="e">
        <f t="shared" si="6"/>
        <v>#DIV/0!</v>
      </c>
    </row>
    <row r="8" spans="1:17" ht="15" x14ac:dyDescent="0.2">
      <c r="A8" s="25" t="s">
        <v>45</v>
      </c>
      <c r="B8" s="46">
        <f>FEB!B50</f>
        <v>0</v>
      </c>
      <c r="C8" s="46">
        <f>FEB!C50</f>
        <v>0</v>
      </c>
      <c r="D8" s="46">
        <f>FEB!D50</f>
        <v>0</v>
      </c>
      <c r="E8" s="50" t="e">
        <f t="shared" si="0"/>
        <v>#DIV/0!</v>
      </c>
      <c r="F8" s="46">
        <f>FEB!F50</f>
        <v>0</v>
      </c>
      <c r="G8" s="51" t="e">
        <f t="shared" si="1"/>
        <v>#DIV/0!</v>
      </c>
      <c r="H8" s="46">
        <f>FEB!H50</f>
        <v>0</v>
      </c>
      <c r="I8" s="51" t="e">
        <f t="shared" si="2"/>
        <v>#DIV/0!</v>
      </c>
      <c r="J8" s="46">
        <f>FEB!J50</f>
        <v>0</v>
      </c>
      <c r="K8" s="46">
        <f>FEB!K50</f>
        <v>0</v>
      </c>
      <c r="L8" s="50" t="e">
        <f t="shared" si="3"/>
        <v>#DIV/0!</v>
      </c>
      <c r="M8" s="46">
        <f>FEB!M50</f>
        <v>0</v>
      </c>
      <c r="N8" s="50" t="e">
        <f t="shared" si="4"/>
        <v>#DIV/0!</v>
      </c>
      <c r="O8" s="46">
        <f>FEB!O50</f>
        <v>0</v>
      </c>
      <c r="P8" s="50" t="e">
        <f t="shared" si="5"/>
        <v>#DIV/0!</v>
      </c>
      <c r="Q8" s="51" t="e">
        <f t="shared" si="6"/>
        <v>#DIV/0!</v>
      </c>
    </row>
    <row r="9" spans="1:17" ht="15" x14ac:dyDescent="0.2">
      <c r="A9" s="25" t="s">
        <v>46</v>
      </c>
      <c r="B9" s="46">
        <f>MAR!B50</f>
        <v>0</v>
      </c>
      <c r="C9" s="46">
        <f>MAR!C50</f>
        <v>0</v>
      </c>
      <c r="D9" s="46">
        <f>MAR!D50</f>
        <v>0</v>
      </c>
      <c r="E9" s="50" t="e">
        <f t="shared" si="0"/>
        <v>#DIV/0!</v>
      </c>
      <c r="F9" s="46">
        <f>MAR!F50</f>
        <v>0</v>
      </c>
      <c r="G9" s="51" t="e">
        <f t="shared" si="1"/>
        <v>#DIV/0!</v>
      </c>
      <c r="H9" s="46">
        <f>MAR!H50</f>
        <v>0</v>
      </c>
      <c r="I9" s="51" t="e">
        <f t="shared" si="2"/>
        <v>#DIV/0!</v>
      </c>
      <c r="J9" s="46">
        <f>MAR!J50</f>
        <v>0</v>
      </c>
      <c r="K9" s="46">
        <f>MAR!K50</f>
        <v>0</v>
      </c>
      <c r="L9" s="50" t="e">
        <f t="shared" si="3"/>
        <v>#DIV/0!</v>
      </c>
      <c r="M9" s="46">
        <f>MAR!M50</f>
        <v>0</v>
      </c>
      <c r="N9" s="50" t="e">
        <f t="shared" si="4"/>
        <v>#DIV/0!</v>
      </c>
      <c r="O9" s="46">
        <f>MAR!O50</f>
        <v>0</v>
      </c>
      <c r="P9" s="50" t="e">
        <f t="shared" si="5"/>
        <v>#DIV/0!</v>
      </c>
      <c r="Q9" s="51" t="e">
        <f t="shared" si="6"/>
        <v>#DIV/0!</v>
      </c>
    </row>
    <row r="10" spans="1:17" ht="15" x14ac:dyDescent="0.2">
      <c r="A10" s="25" t="s">
        <v>47</v>
      </c>
      <c r="B10" s="46">
        <f>APR!B50</f>
        <v>0</v>
      </c>
      <c r="C10" s="46">
        <f>APR!C50</f>
        <v>0</v>
      </c>
      <c r="D10" s="46">
        <f>APR!D50</f>
        <v>0</v>
      </c>
      <c r="E10" s="50" t="e">
        <f t="shared" si="0"/>
        <v>#DIV/0!</v>
      </c>
      <c r="F10" s="46">
        <f>APR!F50</f>
        <v>0</v>
      </c>
      <c r="G10" s="51" t="e">
        <f t="shared" si="1"/>
        <v>#DIV/0!</v>
      </c>
      <c r="H10" s="46">
        <f>APR!H50</f>
        <v>0</v>
      </c>
      <c r="I10" s="51" t="e">
        <f t="shared" si="2"/>
        <v>#DIV/0!</v>
      </c>
      <c r="J10" s="46">
        <f>APR!J50</f>
        <v>0</v>
      </c>
      <c r="K10" s="46">
        <f>APR!K50</f>
        <v>0</v>
      </c>
      <c r="L10" s="50" t="e">
        <f t="shared" si="3"/>
        <v>#DIV/0!</v>
      </c>
      <c r="M10" s="46">
        <f>APR!M50</f>
        <v>0</v>
      </c>
      <c r="N10" s="50" t="e">
        <f t="shared" si="4"/>
        <v>#DIV/0!</v>
      </c>
      <c r="O10" s="46">
        <f>APR!O50</f>
        <v>0</v>
      </c>
      <c r="P10" s="50" t="e">
        <f t="shared" si="5"/>
        <v>#DIV/0!</v>
      </c>
      <c r="Q10" s="51" t="e">
        <f t="shared" si="6"/>
        <v>#DIV/0!</v>
      </c>
    </row>
    <row r="11" spans="1:17" ht="15" x14ac:dyDescent="0.2">
      <c r="A11" s="25" t="s">
        <v>48</v>
      </c>
      <c r="B11" s="46">
        <f>MAY!B50</f>
        <v>0</v>
      </c>
      <c r="C11" s="46">
        <f>MAY!C50</f>
        <v>0</v>
      </c>
      <c r="D11" s="46">
        <f>MAY!D50</f>
        <v>0</v>
      </c>
      <c r="E11" s="50" t="e">
        <f t="shared" si="0"/>
        <v>#DIV/0!</v>
      </c>
      <c r="F11" s="46">
        <f>MAY!F50</f>
        <v>0</v>
      </c>
      <c r="G11" s="51" t="e">
        <f t="shared" si="1"/>
        <v>#DIV/0!</v>
      </c>
      <c r="H11" s="46">
        <f>MAY!H50</f>
        <v>0</v>
      </c>
      <c r="I11" s="51" t="e">
        <f t="shared" si="2"/>
        <v>#DIV/0!</v>
      </c>
      <c r="J11" s="46">
        <f>MAY!J50</f>
        <v>0</v>
      </c>
      <c r="K11" s="46">
        <f>MAY!K50</f>
        <v>0</v>
      </c>
      <c r="L11" s="50" t="e">
        <f t="shared" si="3"/>
        <v>#DIV/0!</v>
      </c>
      <c r="M11" s="46">
        <f>MAY!M50</f>
        <v>0</v>
      </c>
      <c r="N11" s="50" t="e">
        <f t="shared" si="4"/>
        <v>#DIV/0!</v>
      </c>
      <c r="O11" s="46">
        <f>MAY!O50</f>
        <v>0</v>
      </c>
      <c r="P11" s="50" t="e">
        <f t="shared" si="5"/>
        <v>#DIV/0!</v>
      </c>
      <c r="Q11" s="51" t="e">
        <f t="shared" si="6"/>
        <v>#DIV/0!</v>
      </c>
    </row>
    <row r="12" spans="1:17" ht="15" x14ac:dyDescent="0.2">
      <c r="A12" s="25" t="s">
        <v>49</v>
      </c>
      <c r="B12" s="46">
        <f>JUN!B50</f>
        <v>0</v>
      </c>
      <c r="C12" s="46">
        <f>JUN!C50</f>
        <v>0</v>
      </c>
      <c r="D12" s="46">
        <f>JUN!D50</f>
        <v>0</v>
      </c>
      <c r="E12" s="50" t="e">
        <f t="shared" si="0"/>
        <v>#DIV/0!</v>
      </c>
      <c r="F12" s="46">
        <f>JUN!F50</f>
        <v>0</v>
      </c>
      <c r="G12" s="51" t="e">
        <f t="shared" si="1"/>
        <v>#DIV/0!</v>
      </c>
      <c r="H12" s="46">
        <f>JUN!H50</f>
        <v>0</v>
      </c>
      <c r="I12" s="51" t="e">
        <f t="shared" si="2"/>
        <v>#DIV/0!</v>
      </c>
      <c r="J12" s="46">
        <f>JUN!J50</f>
        <v>0</v>
      </c>
      <c r="K12" s="46">
        <f>JUN!K50</f>
        <v>0</v>
      </c>
      <c r="L12" s="50" t="e">
        <f t="shared" si="3"/>
        <v>#DIV/0!</v>
      </c>
      <c r="M12" s="46">
        <f>JUN!M50</f>
        <v>0</v>
      </c>
      <c r="N12" s="50" t="e">
        <f t="shared" si="4"/>
        <v>#DIV/0!</v>
      </c>
      <c r="O12" s="46">
        <f>JUN!O50</f>
        <v>0</v>
      </c>
      <c r="P12" s="50" t="e">
        <f t="shared" si="5"/>
        <v>#DIV/0!</v>
      </c>
      <c r="Q12" s="51" t="e">
        <f t="shared" si="6"/>
        <v>#DIV/0!</v>
      </c>
    </row>
    <row r="13" spans="1:17" ht="15" x14ac:dyDescent="0.2">
      <c r="A13" s="25" t="s">
        <v>50</v>
      </c>
      <c r="B13" s="46">
        <f>JUL!B50</f>
        <v>0</v>
      </c>
      <c r="C13" s="46">
        <f>JUL!C50</f>
        <v>0</v>
      </c>
      <c r="D13" s="46">
        <f>JUL!D50</f>
        <v>0</v>
      </c>
      <c r="E13" s="50" t="e">
        <f t="shared" si="0"/>
        <v>#DIV/0!</v>
      </c>
      <c r="F13" s="46">
        <f>JUL!F50</f>
        <v>0</v>
      </c>
      <c r="G13" s="51" t="e">
        <f t="shared" si="1"/>
        <v>#DIV/0!</v>
      </c>
      <c r="H13" s="46">
        <f>JUL!H50</f>
        <v>0</v>
      </c>
      <c r="I13" s="51" t="e">
        <f t="shared" si="2"/>
        <v>#DIV/0!</v>
      </c>
      <c r="J13" s="46">
        <f>JUL!J50</f>
        <v>0</v>
      </c>
      <c r="K13" s="46">
        <f>JUL!K50</f>
        <v>0</v>
      </c>
      <c r="L13" s="50" t="e">
        <f t="shared" si="3"/>
        <v>#DIV/0!</v>
      </c>
      <c r="M13" s="46">
        <f>JUL!M50</f>
        <v>0</v>
      </c>
      <c r="N13" s="50" t="e">
        <f t="shared" si="4"/>
        <v>#DIV/0!</v>
      </c>
      <c r="O13" s="46">
        <f>JUL!O50</f>
        <v>0</v>
      </c>
      <c r="P13" s="50" t="e">
        <f t="shared" si="5"/>
        <v>#DIV/0!</v>
      </c>
      <c r="Q13" s="51" t="e">
        <f t="shared" si="6"/>
        <v>#DIV/0!</v>
      </c>
    </row>
    <row r="14" spans="1:17" ht="15" x14ac:dyDescent="0.2">
      <c r="A14" s="25" t="s">
        <v>51</v>
      </c>
      <c r="B14" s="46">
        <f>AUG!B50</f>
        <v>0</v>
      </c>
      <c r="C14" s="46">
        <f>AUG!C50</f>
        <v>0</v>
      </c>
      <c r="D14" s="46">
        <f>AUG!D50</f>
        <v>0</v>
      </c>
      <c r="E14" s="50" t="e">
        <f t="shared" si="0"/>
        <v>#DIV/0!</v>
      </c>
      <c r="F14" s="46">
        <f>AUG!F50</f>
        <v>0</v>
      </c>
      <c r="G14" s="51" t="e">
        <f t="shared" si="1"/>
        <v>#DIV/0!</v>
      </c>
      <c r="H14" s="46">
        <f>AUG!H50</f>
        <v>0</v>
      </c>
      <c r="I14" s="51" t="e">
        <f t="shared" si="2"/>
        <v>#DIV/0!</v>
      </c>
      <c r="J14" s="46">
        <f>AUG!J50</f>
        <v>0</v>
      </c>
      <c r="K14" s="46">
        <f>AUG!K50</f>
        <v>0</v>
      </c>
      <c r="L14" s="50" t="e">
        <f t="shared" si="3"/>
        <v>#DIV/0!</v>
      </c>
      <c r="M14" s="46">
        <f>AUG!M50</f>
        <v>0</v>
      </c>
      <c r="N14" s="50" t="e">
        <f t="shared" si="4"/>
        <v>#DIV/0!</v>
      </c>
      <c r="O14" s="46">
        <f>AUG!O50</f>
        <v>0</v>
      </c>
      <c r="P14" s="50" t="e">
        <f t="shared" si="5"/>
        <v>#DIV/0!</v>
      </c>
      <c r="Q14" s="51" t="e">
        <f t="shared" si="6"/>
        <v>#DIV/0!</v>
      </c>
    </row>
    <row r="15" spans="1:17" ht="15" x14ac:dyDescent="0.2">
      <c r="A15" s="25" t="s">
        <v>52</v>
      </c>
      <c r="B15" s="46">
        <f>SEP!B50</f>
        <v>0</v>
      </c>
      <c r="C15" s="46">
        <f>SEP!C50</f>
        <v>0</v>
      </c>
      <c r="D15" s="46">
        <f>SEP!D50</f>
        <v>0</v>
      </c>
      <c r="E15" s="50" t="e">
        <f t="shared" si="0"/>
        <v>#DIV/0!</v>
      </c>
      <c r="F15" s="46">
        <f>SEP!F50</f>
        <v>0</v>
      </c>
      <c r="G15" s="51" t="e">
        <f t="shared" si="1"/>
        <v>#DIV/0!</v>
      </c>
      <c r="H15" s="46">
        <f>SEP!H50</f>
        <v>0</v>
      </c>
      <c r="I15" s="51" t="e">
        <f t="shared" si="2"/>
        <v>#DIV/0!</v>
      </c>
      <c r="J15" s="46">
        <f>SEP!J50</f>
        <v>0</v>
      </c>
      <c r="K15" s="46">
        <f>SEP!K50</f>
        <v>0</v>
      </c>
      <c r="L15" s="50" t="e">
        <f t="shared" si="3"/>
        <v>#DIV/0!</v>
      </c>
      <c r="M15" s="46">
        <f>SEP!M50</f>
        <v>0</v>
      </c>
      <c r="N15" s="50" t="e">
        <f t="shared" si="4"/>
        <v>#DIV/0!</v>
      </c>
      <c r="O15" s="46">
        <f>SEP!O50</f>
        <v>0</v>
      </c>
      <c r="P15" s="50" t="e">
        <f t="shared" si="5"/>
        <v>#DIV/0!</v>
      </c>
      <c r="Q15" s="51" t="e">
        <f t="shared" si="6"/>
        <v>#DIV/0!</v>
      </c>
    </row>
    <row r="16" spans="1:17" ht="15" x14ac:dyDescent="0.2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 x14ac:dyDescent="0.25">
      <c r="A17" s="53" t="s">
        <v>54</v>
      </c>
      <c r="B17" s="47">
        <f>SUM(B4:B15)</f>
        <v>6646</v>
      </c>
      <c r="C17" s="47">
        <f t="shared" ref="C17:O17" si="7">SUM(C4:C15)</f>
        <v>6838</v>
      </c>
      <c r="D17" s="47">
        <f t="shared" si="7"/>
        <v>6677</v>
      </c>
      <c r="E17" s="52">
        <f>D17/C17</f>
        <v>0.97645510383152967</v>
      </c>
      <c r="F17" s="47">
        <f t="shared" si="7"/>
        <v>85</v>
      </c>
      <c r="G17" s="13">
        <f>F17/C17</f>
        <v>1.2430535244223457E-2</v>
      </c>
      <c r="H17" s="47">
        <f t="shared" si="7"/>
        <v>76</v>
      </c>
      <c r="I17" s="13">
        <f>H17/C17</f>
        <v>1.1114360924246856E-2</v>
      </c>
      <c r="J17" s="47">
        <f t="shared" si="7"/>
        <v>1676</v>
      </c>
      <c r="K17" s="47">
        <f t="shared" si="7"/>
        <v>1613</v>
      </c>
      <c r="L17" s="52">
        <f>K17/J17</f>
        <v>0.96241050119331739</v>
      </c>
      <c r="M17" s="47">
        <f t="shared" si="7"/>
        <v>23</v>
      </c>
      <c r="N17" s="52">
        <f>M17/J17</f>
        <v>1.3723150357995227E-2</v>
      </c>
      <c r="O17" s="47">
        <f t="shared" si="7"/>
        <v>40</v>
      </c>
      <c r="P17" s="52">
        <f>O17/J17</f>
        <v>2.386634844868735E-2</v>
      </c>
      <c r="Q17" s="13">
        <f>J17/C17</f>
        <v>0.24510090669786488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honeticPr fontId="6" type="noConversion"/>
  <printOptions horizontalCentered="1"/>
  <pageMargins left="0.75" right="0.75" top="1" bottom="1" header="0.5" footer="0.5"/>
  <pageSetup paperSize="5" orientation="landscape" r:id="rId1"/>
  <headerFooter alignWithMargins="0">
    <oddHeader>&amp;C&amp;F
&amp;A</oddHead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honeticPr fontId="6" type="noConversion"/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42578125" bestFit="1" customWidth="1"/>
    <col min="2" max="3" width="8.85546875" style="37" bestFit="1" customWidth="1"/>
    <col min="4" max="4" width="9.28515625" style="37" bestFit="1" customWidth="1"/>
    <col min="5" max="5" width="11" bestFit="1" customWidth="1"/>
    <col min="6" max="6" width="9.28515625" style="37" bestFit="1" customWidth="1"/>
    <col min="7" max="7" width="9.28515625" bestFit="1" customWidth="1"/>
    <col min="8" max="8" width="9.28515625" style="37" bestFit="1" customWidth="1"/>
    <col min="9" max="9" width="9.28515625" bestFit="1" customWidth="1"/>
    <col min="10" max="10" width="8.85546875" style="37" bestFit="1" customWidth="1"/>
    <col min="11" max="11" width="9.28515625" style="37" bestFit="1" customWidth="1"/>
    <col min="12" max="12" width="9.28515625" bestFit="1" customWidth="1"/>
    <col min="13" max="13" width="9.28515625" style="37" bestFit="1" customWidth="1"/>
    <col min="14" max="14" width="9.28515625" bestFit="1" customWidth="1"/>
    <col min="15" max="15" width="9.28515625" style="37" bestFit="1" customWidth="1"/>
    <col min="16" max="16" width="9.28515625" bestFit="1" customWidth="1"/>
    <col min="17" max="17" width="11.140625" bestFit="1" customWidth="1"/>
  </cols>
  <sheetData>
    <row r="1" spans="1:17" ht="15.75" x14ac:dyDescent="0.2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 x14ac:dyDescent="0.2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 x14ac:dyDescent="0.2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 x14ac:dyDescent="0.2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 x14ac:dyDescent="0.2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 x14ac:dyDescent="0.2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 x14ac:dyDescent="0.2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 x14ac:dyDescent="0.2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 x14ac:dyDescent="0.2">
      <c r="A9" s="10" t="s">
        <v>16</v>
      </c>
      <c r="B9" s="29"/>
      <c r="C9" s="54">
        <f>SUM(D9+F9+H9)</f>
        <v>0</v>
      </c>
      <c r="D9" s="29"/>
      <c r="E9" s="11" t="e">
        <f t="shared" ref="E9:E14" si="0">D9/C9</f>
        <v>#DIV/0!</v>
      </c>
      <c r="F9" s="34"/>
      <c r="G9" s="12" t="e">
        <f t="shared" ref="G9:G14" si="1">F9/C9</f>
        <v>#DIV/0!</v>
      </c>
      <c r="H9" s="29"/>
      <c r="I9" s="12" t="e">
        <f t="shared" ref="I9:I14" si="2">H9/C9</f>
        <v>#DIV/0!</v>
      </c>
      <c r="J9" s="54">
        <f>SUM(K9+M9+O9)</f>
        <v>0</v>
      </c>
      <c r="K9" s="29"/>
      <c r="L9" s="11" t="e">
        <f t="shared" ref="L9:L14" si="3">K9/J9</f>
        <v>#DIV/0!</v>
      </c>
      <c r="M9" s="34"/>
      <c r="N9" s="11" t="e">
        <f t="shared" ref="N9:N14" si="4">M9/J9</f>
        <v>#DIV/0!</v>
      </c>
      <c r="O9" s="34"/>
      <c r="P9" s="11" t="e">
        <f t="shared" ref="P9:P14" si="5">O9/J9</f>
        <v>#DIV/0!</v>
      </c>
      <c r="Q9" s="12" t="e">
        <f t="shared" ref="Q9:Q14" si="6">J9/C9</f>
        <v>#DIV/0!</v>
      </c>
    </row>
    <row r="10" spans="1:17" ht="15" x14ac:dyDescent="0.2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 x14ac:dyDescent="0.2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 x14ac:dyDescent="0.2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 x14ac:dyDescent="0.2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 x14ac:dyDescent="0.2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 x14ac:dyDescent="0.2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 x14ac:dyDescent="0.2">
      <c r="A16" s="10" t="s">
        <v>19</v>
      </c>
      <c r="B16" s="29"/>
      <c r="C16" s="54">
        <f>SUM(D16+F16+H16)</f>
        <v>0</v>
      </c>
      <c r="D16" s="29"/>
      <c r="E16" s="11" t="e">
        <f t="shared" ref="E16:E21" si="7">D16/C16</f>
        <v>#DIV/0!</v>
      </c>
      <c r="F16" s="34"/>
      <c r="G16" s="12" t="e">
        <f t="shared" ref="G16:G21" si="8">F16/C16</f>
        <v>#DIV/0!</v>
      </c>
      <c r="H16" s="29"/>
      <c r="I16" s="12" t="e">
        <f t="shared" ref="I16:I21" si="9">H16/C16</f>
        <v>#DIV/0!</v>
      </c>
      <c r="J16" s="54">
        <f>SUM(K16+M16+O16)</f>
        <v>0</v>
      </c>
      <c r="K16" s="29"/>
      <c r="L16" s="11" t="e">
        <f t="shared" ref="L16:L21" si="10">K16/J16</f>
        <v>#DIV/0!</v>
      </c>
      <c r="M16" s="34"/>
      <c r="N16" s="11" t="e">
        <f t="shared" ref="N16:N21" si="11">M16/J16</f>
        <v>#DIV/0!</v>
      </c>
      <c r="O16" s="34"/>
      <c r="P16" s="11" t="e">
        <f t="shared" ref="P16:P21" si="12">O16/J16</f>
        <v>#DIV/0!</v>
      </c>
      <c r="Q16" s="12" t="e">
        <f t="shared" ref="Q16:Q21" si="13">J16/C16</f>
        <v>#DIV/0!</v>
      </c>
    </row>
    <row r="17" spans="1:17" ht="15" x14ac:dyDescent="0.2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 x14ac:dyDescent="0.2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 x14ac:dyDescent="0.2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 x14ac:dyDescent="0.2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 x14ac:dyDescent="0.2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 x14ac:dyDescent="0.2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 x14ac:dyDescent="0.2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 x14ac:dyDescent="0.2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 x14ac:dyDescent="0.2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 x14ac:dyDescent="0.2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 x14ac:dyDescent="0.2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 x14ac:dyDescent="0.2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 x14ac:dyDescent="0.2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 x14ac:dyDescent="0.2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 x14ac:dyDescent="0.2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 x14ac:dyDescent="0.2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 x14ac:dyDescent="0.2">
      <c r="A33" s="10" t="s">
        <v>28</v>
      </c>
      <c r="B33" s="29"/>
      <c r="C33" s="54">
        <f>SUM(D33+F33+H33)</f>
        <v>0</v>
      </c>
      <c r="D33" s="29"/>
      <c r="E33" s="11" t="e">
        <f t="shared" ref="E33:E38" si="14">D33/C33</f>
        <v>#DIV/0!</v>
      </c>
      <c r="F33" s="34"/>
      <c r="G33" s="12" t="e">
        <f t="shared" ref="G33:G38" si="15">F33/C33</f>
        <v>#DIV/0!</v>
      </c>
      <c r="H33" s="29"/>
      <c r="I33" s="12" t="e">
        <f t="shared" ref="I33:I38" si="16">H33/C33</f>
        <v>#DIV/0!</v>
      </c>
      <c r="J33" s="54">
        <f>SUM(K33+M33+O33)</f>
        <v>0</v>
      </c>
      <c r="K33" s="29"/>
      <c r="L33" s="11" t="e">
        <f t="shared" ref="L33:L38" si="17">K33/J33</f>
        <v>#DIV/0!</v>
      </c>
      <c r="M33" s="34"/>
      <c r="N33" s="11" t="e">
        <f t="shared" ref="N33:N38" si="18">M33/J33</f>
        <v>#DIV/0!</v>
      </c>
      <c r="O33" s="34"/>
      <c r="P33" s="11" t="e">
        <f t="shared" ref="P33:P38" si="19">O33/J33</f>
        <v>#DIV/0!</v>
      </c>
      <c r="Q33" s="12" t="e">
        <f t="shared" ref="Q33:Q38" si="20">J33/C33</f>
        <v>#DIV/0!</v>
      </c>
    </row>
    <row r="34" spans="1:17" ht="15" x14ac:dyDescent="0.2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 x14ac:dyDescent="0.2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 x14ac:dyDescent="0.2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 x14ac:dyDescent="0.2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 x14ac:dyDescent="0.2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 x14ac:dyDescent="0.2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 x14ac:dyDescent="0.2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 x14ac:dyDescent="0.2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 x14ac:dyDescent="0.2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 x14ac:dyDescent="0.2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 x14ac:dyDescent="0.2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 x14ac:dyDescent="0.2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 x14ac:dyDescent="0.2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 x14ac:dyDescent="0.2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 x14ac:dyDescent="0.2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 x14ac:dyDescent="0.2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 x14ac:dyDescent="0.2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paperSize="5" scale="94" orientation="landscape" r:id="rId1"/>
  <headerFooter alignWithMargins="0">
    <oddHeader>&amp;C&amp;F
&amp;A</oddHeader>
    <oddFooter>Page &amp;P of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OB SUMMARY</vt:lpstr>
      <vt:lpstr>NIB SUMMARY</vt:lpstr>
      <vt:lpstr>STATE SUMMARY</vt:lpstr>
      <vt:lpstr>Sheet3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State of Hawaii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MaryAngel Kanae-Turalde</dc:creator>
  <cp:lastModifiedBy>MaryAngel Kanae-Turalde</cp:lastModifiedBy>
  <cp:lastPrinted>2014-12-04T18:41:24Z</cp:lastPrinted>
  <dcterms:created xsi:type="dcterms:W3CDTF">2007-08-09T17:33:27Z</dcterms:created>
  <dcterms:modified xsi:type="dcterms:W3CDTF">2014-12-04T18:50:01Z</dcterms:modified>
</cp:coreProperties>
</file>